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zetargi 2022\materiały szewne IV\do ogłoszenia\"/>
    </mc:Choice>
  </mc:AlternateContent>
  <xr:revisionPtr revIDLastSave="0" documentId="13_ncr:1_{C6A18F63-818B-42CD-955C-01DB7D946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 nr 1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7" l="1"/>
  <c r="L34" i="7" s="1"/>
</calcChain>
</file>

<file path=xl/sharedStrings.xml><?xml version="1.0" encoding="utf-8"?>
<sst xmlns="http://schemas.openxmlformats.org/spreadsheetml/2006/main" count="110" uniqueCount="62">
  <si>
    <t>Nazwa Wykonawcy: .....................................................................................................................................................</t>
  </si>
  <si>
    <t>Adres Wykonawcy: .......................................................................................................................................................</t>
  </si>
  <si>
    <t>Pakiet nr 1</t>
  </si>
  <si>
    <t>lp</t>
  </si>
  <si>
    <t>długość igły mm</t>
  </si>
  <si>
    <t>krzywizna</t>
  </si>
  <si>
    <t>rodzaj igły</t>
  </si>
  <si>
    <t>długość nitki cm</t>
  </si>
  <si>
    <t>ilość saszetek</t>
  </si>
  <si>
    <t>cena netto</t>
  </si>
  <si>
    <t>cena brutto</t>
  </si>
  <si>
    <t>wartość netto</t>
  </si>
  <si>
    <t>wartość brutto</t>
  </si>
  <si>
    <t>nazwa nici</t>
  </si>
  <si>
    <t>kod</t>
  </si>
  <si>
    <t>3/0</t>
  </si>
  <si>
    <t>1/2 koła</t>
  </si>
  <si>
    <t>okrągła</t>
  </si>
  <si>
    <t>3/8 koła</t>
  </si>
  <si>
    <t>3/8koła</t>
  </si>
  <si>
    <t>okragła</t>
  </si>
  <si>
    <t>x</t>
  </si>
  <si>
    <t>2/0</t>
  </si>
  <si>
    <t>5/0</t>
  </si>
  <si>
    <t>4/0</t>
  </si>
  <si>
    <t>3/8 koło</t>
  </si>
  <si>
    <t>RAZEM</t>
  </si>
  <si>
    <t>Data: ..................................................................</t>
  </si>
  <si>
    <t>VAT%</t>
  </si>
  <si>
    <t>wartość brutto słownie: ...............................................................................................................................................................................................</t>
  </si>
  <si>
    <t>okrągła wzmocniona</t>
  </si>
  <si>
    <t>FORMULARZ  CENOWY</t>
  </si>
  <si>
    <t>Załącznik nr 2</t>
  </si>
  <si>
    <t>grubość nitki</t>
  </si>
  <si>
    <t>6/0</t>
  </si>
  <si>
    <t>Zamawiający wymaga dostarczenia katalogu zawierającego opis przedmiotu zamówienia</t>
  </si>
  <si>
    <t>Podpis: ..................................................................</t>
  </si>
  <si>
    <t>wartość netto słownie: ................................................................................................................................................................................................</t>
  </si>
  <si>
    <t xml:space="preserve">szwy chirurgiczne </t>
  </si>
  <si>
    <t>24-26</t>
  </si>
  <si>
    <t>12-13 x 2</t>
  </si>
  <si>
    <t>25-26</t>
  </si>
  <si>
    <t>16-17x2</t>
  </si>
  <si>
    <t>20.</t>
  </si>
  <si>
    <t>21.</t>
  </si>
  <si>
    <t>22.</t>
  </si>
  <si>
    <t>23.</t>
  </si>
  <si>
    <t>odwrotnie tnaca dwuwklęsła kosmetyczna</t>
  </si>
  <si>
    <t>odwrotnie tnąca dwuwklęsła kosmetyczna</t>
  </si>
  <si>
    <t xml:space="preserve">odwrotnie tnąca dwuwklęsła kosmetyczna lub odwrotnie tnąca </t>
  </si>
  <si>
    <t xml:space="preserve">okrągła z krótkim końcem tnącym do zmienionych miażdżycowych naczyń </t>
  </si>
  <si>
    <t>okrągła wzmocniona lub pogrubiona</t>
  </si>
  <si>
    <t xml:space="preserve">okrągła </t>
  </si>
  <si>
    <t>150-180</t>
  </si>
  <si>
    <t xml:space="preserve">Szwy monofilamentowe poliamidowe poz. 1-7 w opakowaniach zmniejszających pamięć szwów tzn. nawinięte na okrągło na plastikowy nośnik </t>
  </si>
  <si>
    <t xml:space="preserve">Szwy polipropylenowe poz 8 -13 w opakowaniach zmniejszających pamięć szwów tzn. nawinięte na okrągło na plastikowy nośnik </t>
  </si>
  <si>
    <t xml:space="preserve">Szwy plecione poliestrowe powlekane polibytylanem poz. 14  i 15 </t>
  </si>
  <si>
    <t>Pozycja 16- 18 szew syntetyczny pleciony wchłanialny z Poliglaktyny 910  powlekany Poliglaktyną 370 oraz stearynianem wapnia, wchłanialne między 56-70 dniem</t>
  </si>
  <si>
    <t>Pozycja 20: szew syntetyczny , pleciony z poliglaktyny 910, powlekany poliglaktyna 37 i stearynianem wapnia, wchłanialne do 42 dni</t>
  </si>
  <si>
    <t xml:space="preserve">Pozycja nr 21-23- szew syntetyczny monofilamentowy z poliglekapronu 25 wchłaniający się między 90-120 dniem </t>
  </si>
  <si>
    <t xml:space="preserve">W razie wątpliwości , że zaoferowany produkt spełnia wymagania, wezwie oferenta do dostarczenia próbek w celu weryfikacji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</si>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</sst>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  &quot;;#,##0.00&quot;      &quot;;&quot;-&quot;#&quot;      &quot;;&quot; &quot;@&quot; &quot;"/>
  </numFmts>
  <fonts count="19">
    <font>
      <sz val="11"/>
      <color rgb="FF000000"/>
      <name val="Arial CE"/>
      <charset val="238"/>
    </font>
    <font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sz val="10"/>
      <color rgb="FF000000"/>
      <name val="Arial1"/>
      <charset val="238"/>
    </font>
    <font>
      <sz val="10"/>
      <color rgb="FF000000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000000"/>
      <name val="Arial"/>
      <family val="2"/>
      <charset val="238"/>
    </font>
    <font>
      <sz val="10"/>
      <color rgb="FF333333"/>
      <name val="Arial CE"/>
      <charset val="238"/>
    </font>
    <font>
      <b/>
      <sz val="11"/>
      <color rgb="FF000000"/>
      <name val="Arial CE"/>
      <charset val="238"/>
    </font>
    <font>
      <sz val="9"/>
      <color rgb="FF00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5">
    <xf numFmtId="0" fontId="0" fillId="0" borderId="0"/>
    <xf numFmtId="0" fontId="2" fillId="0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2" fillId="4" borderId="0"/>
    <xf numFmtId="0" fontId="2" fillId="4" borderId="0"/>
    <xf numFmtId="0" fontId="2" fillId="4" borderId="0"/>
    <xf numFmtId="0" fontId="2" fillId="0" borderId="0"/>
    <xf numFmtId="0" fontId="2" fillId="0" borderId="0"/>
    <xf numFmtId="0" fontId="4" fillId="5" borderId="0"/>
    <xf numFmtId="0" fontId="4" fillId="5" borderId="0"/>
    <xf numFmtId="0" fontId="4" fillId="5" borderId="0"/>
    <xf numFmtId="0" fontId="5" fillId="6" borderId="0"/>
    <xf numFmtId="0" fontId="5" fillId="6" borderId="0"/>
    <xf numFmtId="0" fontId="5" fillId="6" borderId="0"/>
    <xf numFmtId="0" fontId="6" fillId="0" borderId="0"/>
    <xf numFmtId="164" fontId="7" fillId="0" borderId="0"/>
    <xf numFmtId="0" fontId="8" fillId="0" borderId="0"/>
    <xf numFmtId="0" fontId="8" fillId="0" borderId="0"/>
    <xf numFmtId="0" fontId="8" fillId="0" borderId="0"/>
    <xf numFmtId="0" fontId="9" fillId="7" borderId="0"/>
    <xf numFmtId="0" fontId="9" fillId="7" borderId="0"/>
    <xf numFmtId="0" fontId="9" fillId="7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8" borderId="0"/>
    <xf numFmtId="0" fontId="14" fillId="8" borderId="0"/>
    <xf numFmtId="0" fontId="14" fillId="8" borderId="0"/>
    <xf numFmtId="0" fontId="15" fillId="0" borderId="0"/>
    <xf numFmtId="0" fontId="16" fillId="8" borderId="1"/>
    <xf numFmtId="0" fontId="16" fillId="8" borderId="1"/>
    <xf numFmtId="0" fontId="16" fillId="8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7" fillId="0" borderId="0" xfId="0" applyFont="1"/>
    <xf numFmtId="0" fontId="0" fillId="0" borderId="2" xfId="0" applyBorder="1"/>
    <xf numFmtId="0" fontId="17" fillId="0" borderId="0" xfId="0" applyFont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4" fontId="7" fillId="0" borderId="0" xfId="0" applyNumberFormat="1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/>
    <xf numFmtId="4" fontId="0" fillId="0" borderId="2" xfId="0" applyNumberFormat="1" applyBorder="1"/>
    <xf numFmtId="4" fontId="0" fillId="0" borderId="2" xfId="0" applyNumberFormat="1" applyBorder="1" applyAlignment="1">
      <alignment wrapText="1"/>
    </xf>
    <xf numFmtId="4" fontId="17" fillId="0" borderId="2" xfId="0" applyNumberFormat="1" applyFont="1" applyBorder="1"/>
    <xf numFmtId="0" fontId="0" fillId="0" borderId="2" xfId="0" applyBorder="1" applyAlignment="1">
      <alignment horizontal="right"/>
    </xf>
    <xf numFmtId="0" fontId="18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/>
    <xf numFmtId="1" fontId="7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55">
    <cellStyle name="Accent" xfId="1" xr:uid="{00000000-0005-0000-0000-000000000000}"/>
    <cellStyle name="Accent 1" xfId="2" xr:uid="{00000000-0005-0000-0000-000001000000}"/>
    <cellStyle name="Accent 1 5" xfId="3" xr:uid="{00000000-0005-0000-0000-000002000000}"/>
    <cellStyle name="Accent 1 6" xfId="4" xr:uid="{00000000-0005-0000-0000-000003000000}"/>
    <cellStyle name="Accent 2" xfId="5" xr:uid="{00000000-0005-0000-0000-000004000000}"/>
    <cellStyle name="Accent 2 6" xfId="6" xr:uid="{00000000-0005-0000-0000-000005000000}"/>
    <cellStyle name="Accent 2 7" xfId="7" xr:uid="{00000000-0005-0000-0000-000006000000}"/>
    <cellStyle name="Accent 3" xfId="8" xr:uid="{00000000-0005-0000-0000-000007000000}"/>
    <cellStyle name="Accent 3 7" xfId="9" xr:uid="{00000000-0005-0000-0000-000008000000}"/>
    <cellStyle name="Accent 3 8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8" xfId="14" xr:uid="{00000000-0005-0000-0000-00000D000000}"/>
    <cellStyle name="Bad 9" xfId="15" xr:uid="{00000000-0005-0000-0000-00000E000000}"/>
    <cellStyle name="Error" xfId="16" xr:uid="{00000000-0005-0000-0000-00000F000000}"/>
    <cellStyle name="Error 10" xfId="17" xr:uid="{00000000-0005-0000-0000-000010000000}"/>
    <cellStyle name="Error 9" xfId="18" xr:uid="{00000000-0005-0000-0000-000011000000}"/>
    <cellStyle name="Excel Built-in Explanatory Text" xfId="19" xr:uid="{00000000-0005-0000-0000-000012000000}"/>
    <cellStyle name="Excel_BuiltIn_Comma" xfId="20" xr:uid="{00000000-0005-0000-0000-000013000000}"/>
    <cellStyle name="Footnote" xfId="21" xr:uid="{00000000-0005-0000-0000-000014000000}"/>
    <cellStyle name="Footnote 10" xfId="22" xr:uid="{00000000-0005-0000-0000-000015000000}"/>
    <cellStyle name="Footnote 11" xfId="23" xr:uid="{00000000-0005-0000-0000-000016000000}"/>
    <cellStyle name="Good" xfId="24" xr:uid="{00000000-0005-0000-0000-000017000000}"/>
    <cellStyle name="Good 11" xfId="25" xr:uid="{00000000-0005-0000-0000-000018000000}"/>
    <cellStyle name="Good 12" xfId="26" xr:uid="{00000000-0005-0000-0000-000019000000}"/>
    <cellStyle name="Heading (user)" xfId="27" xr:uid="{00000000-0005-0000-0000-00001A000000}"/>
    <cellStyle name="Heading (user) 12" xfId="28" xr:uid="{00000000-0005-0000-0000-00001B000000}"/>
    <cellStyle name="Heading (user) 13" xfId="29" xr:uid="{00000000-0005-0000-0000-00001C000000}"/>
    <cellStyle name="Heading 1" xfId="30" xr:uid="{00000000-0005-0000-0000-00001D000000}"/>
    <cellStyle name="Heading 1 13" xfId="31" xr:uid="{00000000-0005-0000-0000-00001E000000}"/>
    <cellStyle name="Heading 1 14" xfId="32" xr:uid="{00000000-0005-0000-0000-00001F000000}"/>
    <cellStyle name="Heading 2" xfId="33" xr:uid="{00000000-0005-0000-0000-000020000000}"/>
    <cellStyle name="Heading 2 14" xfId="34" xr:uid="{00000000-0005-0000-0000-000021000000}"/>
    <cellStyle name="Heading 2 15" xfId="35" xr:uid="{00000000-0005-0000-0000-000022000000}"/>
    <cellStyle name="Hyperlink" xfId="36" xr:uid="{00000000-0005-0000-0000-000023000000}"/>
    <cellStyle name="Hyperlink 15" xfId="37" xr:uid="{00000000-0005-0000-0000-000024000000}"/>
    <cellStyle name="Hyperlink 16" xfId="38" xr:uid="{00000000-0005-0000-0000-000025000000}"/>
    <cellStyle name="Neutral" xfId="39" xr:uid="{00000000-0005-0000-0000-000026000000}"/>
    <cellStyle name="Neutral 16" xfId="40" xr:uid="{00000000-0005-0000-0000-000027000000}"/>
    <cellStyle name="Neutral 17" xfId="41" xr:uid="{00000000-0005-0000-0000-000028000000}"/>
    <cellStyle name="Normal_PROF_EES" xfId="42" xr:uid="{00000000-0005-0000-0000-000029000000}"/>
    <cellStyle name="Normalny" xfId="0" builtinId="0" customBuiltin="1"/>
    <cellStyle name="Note" xfId="43" xr:uid="{00000000-0005-0000-0000-00002D000000}"/>
    <cellStyle name="Note 17" xfId="44" xr:uid="{00000000-0005-0000-0000-00002E000000}"/>
    <cellStyle name="Note 18" xfId="45" xr:uid="{00000000-0005-0000-0000-00002F000000}"/>
    <cellStyle name="Status" xfId="46" xr:uid="{00000000-0005-0000-0000-000030000000}"/>
    <cellStyle name="Status 18" xfId="47" xr:uid="{00000000-0005-0000-0000-000031000000}"/>
    <cellStyle name="Status 19" xfId="48" xr:uid="{00000000-0005-0000-0000-000032000000}"/>
    <cellStyle name="Text" xfId="49" xr:uid="{00000000-0005-0000-0000-000033000000}"/>
    <cellStyle name="Text 19" xfId="50" xr:uid="{00000000-0005-0000-0000-000034000000}"/>
    <cellStyle name="Text 20" xfId="51" xr:uid="{00000000-0005-0000-0000-000035000000}"/>
    <cellStyle name="Warning" xfId="52" xr:uid="{00000000-0005-0000-0000-000036000000}"/>
    <cellStyle name="Warning 20" xfId="53" xr:uid="{00000000-0005-0000-0000-000037000000}"/>
    <cellStyle name="Warning 21" xfId="54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T50"/>
  <sheetViews>
    <sheetView tabSelected="1" topLeftCell="A16" workbookViewId="0">
      <selection activeCell="N50" sqref="A1:N50"/>
    </sheetView>
  </sheetViews>
  <sheetFormatPr defaultRowHeight="14.25"/>
  <cols>
    <col min="1" max="1" width="5.875" customWidth="1"/>
    <col min="2" max="2" width="7.75" customWidth="1"/>
    <col min="3" max="3" width="10.625" customWidth="1"/>
    <col min="4" max="4" width="9.25" customWidth="1"/>
    <col min="5" max="5" width="36.75" customWidth="1"/>
    <col min="6" max="6" width="7.75" customWidth="1"/>
    <col min="7" max="9" width="10.625" customWidth="1"/>
    <col min="10" max="10" width="7.75" customWidth="1"/>
    <col min="11" max="11" width="12" customWidth="1"/>
    <col min="12" max="12" width="10.625" style="11" customWidth="1"/>
    <col min="13" max="15" width="10.625" customWidth="1"/>
  </cols>
  <sheetData>
    <row r="1" spans="1:15" ht="15">
      <c r="A1" s="3" t="s">
        <v>31</v>
      </c>
      <c r="M1" t="s">
        <v>32</v>
      </c>
    </row>
    <row r="3" spans="1:15">
      <c r="B3" t="s">
        <v>0</v>
      </c>
    </row>
    <row r="5" spans="1:15">
      <c r="B5" t="s">
        <v>1</v>
      </c>
    </row>
    <row r="7" spans="1:15" ht="15">
      <c r="A7" s="3" t="s">
        <v>2</v>
      </c>
    </row>
    <row r="8" spans="1:15">
      <c r="A8" t="s">
        <v>38</v>
      </c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"/>
      <c r="M9" s="2"/>
      <c r="N9" s="9"/>
      <c r="O9" s="7"/>
    </row>
    <row r="10" spans="1:15" s="5" customFormat="1" ht="28.5">
      <c r="A10" s="4" t="s">
        <v>3</v>
      </c>
      <c r="B10" s="4" t="s">
        <v>33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28</v>
      </c>
      <c r="K10" s="4" t="s">
        <v>11</v>
      </c>
      <c r="L10" s="13" t="s">
        <v>12</v>
      </c>
      <c r="M10" s="4" t="s">
        <v>13</v>
      </c>
      <c r="N10" s="10" t="s">
        <v>14</v>
      </c>
      <c r="O10" s="8"/>
    </row>
    <row r="11" spans="1:15">
      <c r="A11" s="2">
        <v>1</v>
      </c>
      <c r="B11" s="17" t="s">
        <v>23</v>
      </c>
      <c r="C11" s="17">
        <v>16</v>
      </c>
      <c r="D11" s="2" t="s">
        <v>19</v>
      </c>
      <c r="E11" s="2" t="s">
        <v>47</v>
      </c>
      <c r="F11" s="2">
        <v>75</v>
      </c>
      <c r="G11" s="2">
        <v>200</v>
      </c>
      <c r="H11" s="2"/>
      <c r="I11" s="2"/>
      <c r="J11" s="2"/>
      <c r="K11" s="12"/>
      <c r="L11" s="12"/>
      <c r="M11" s="2"/>
      <c r="N11" s="9"/>
      <c r="O11" s="7"/>
    </row>
    <row r="12" spans="1:15">
      <c r="A12" s="2">
        <v>2</v>
      </c>
      <c r="B12" s="17" t="s">
        <v>24</v>
      </c>
      <c r="C12" s="17">
        <v>19</v>
      </c>
      <c r="D12" s="2" t="s">
        <v>18</v>
      </c>
      <c r="E12" s="2" t="s">
        <v>48</v>
      </c>
      <c r="F12" s="2">
        <v>45</v>
      </c>
      <c r="G12" s="2">
        <v>420</v>
      </c>
      <c r="H12" s="2"/>
      <c r="I12" s="2"/>
      <c r="J12" s="2"/>
      <c r="K12" s="12"/>
      <c r="L12" s="12"/>
      <c r="M12" s="2"/>
      <c r="N12" s="9"/>
      <c r="O12" s="7"/>
    </row>
    <row r="13" spans="1:15">
      <c r="A13" s="2">
        <v>3</v>
      </c>
      <c r="B13" s="17" t="s">
        <v>15</v>
      </c>
      <c r="C13" s="17">
        <v>19</v>
      </c>
      <c r="D13" s="2" t="s">
        <v>18</v>
      </c>
      <c r="E13" s="2" t="s">
        <v>48</v>
      </c>
      <c r="F13" s="2">
        <v>90</v>
      </c>
      <c r="G13" s="2">
        <v>800</v>
      </c>
      <c r="H13" s="2"/>
      <c r="I13" s="2"/>
      <c r="J13" s="2"/>
      <c r="K13" s="12"/>
      <c r="L13" s="12"/>
      <c r="M13" s="2"/>
      <c r="N13" s="9"/>
      <c r="O13" s="7"/>
    </row>
    <row r="14" spans="1:15" ht="28.5">
      <c r="A14" s="2">
        <v>4</v>
      </c>
      <c r="B14" s="17" t="s">
        <v>15</v>
      </c>
      <c r="C14" s="17" t="s">
        <v>39</v>
      </c>
      <c r="D14" s="2" t="s">
        <v>25</v>
      </c>
      <c r="E14" s="4" t="s">
        <v>49</v>
      </c>
      <c r="F14" s="2">
        <v>75</v>
      </c>
      <c r="G14" s="2">
        <v>1000</v>
      </c>
      <c r="H14" s="2"/>
      <c r="I14" s="2"/>
      <c r="J14" s="2"/>
      <c r="K14" s="12"/>
      <c r="L14" s="12"/>
      <c r="M14" s="2"/>
      <c r="N14" s="9"/>
      <c r="O14" s="7"/>
    </row>
    <row r="15" spans="1:15" ht="28.5">
      <c r="A15" s="2">
        <v>5</v>
      </c>
      <c r="B15" s="17" t="s">
        <v>22</v>
      </c>
      <c r="C15" s="17">
        <v>19</v>
      </c>
      <c r="D15" s="2" t="s">
        <v>19</v>
      </c>
      <c r="E15" s="4" t="s">
        <v>49</v>
      </c>
      <c r="F15" s="2">
        <v>75</v>
      </c>
      <c r="G15" s="2">
        <v>100</v>
      </c>
      <c r="H15" s="2"/>
      <c r="I15" s="2"/>
      <c r="J15" s="2"/>
      <c r="K15" s="12"/>
      <c r="L15" s="12"/>
      <c r="M15" s="2"/>
      <c r="N15" s="9"/>
      <c r="O15" s="7"/>
    </row>
    <row r="16" spans="1:15" ht="28.5">
      <c r="A16" s="2">
        <v>6</v>
      </c>
      <c r="B16" s="17" t="s">
        <v>22</v>
      </c>
      <c r="C16" s="17" t="s">
        <v>39</v>
      </c>
      <c r="D16" s="2" t="s">
        <v>18</v>
      </c>
      <c r="E16" s="4" t="s">
        <v>49</v>
      </c>
      <c r="F16" s="2">
        <v>75</v>
      </c>
      <c r="G16" s="2">
        <v>490</v>
      </c>
      <c r="H16" s="2"/>
      <c r="I16" s="2"/>
      <c r="J16" s="2"/>
      <c r="K16" s="12"/>
      <c r="L16" s="12"/>
      <c r="M16" s="2"/>
      <c r="N16" s="9"/>
      <c r="O16" s="7"/>
    </row>
    <row r="17" spans="1:15" ht="28.5">
      <c r="A17" s="2">
        <v>7</v>
      </c>
      <c r="B17" s="17" t="s">
        <v>22</v>
      </c>
      <c r="C17" s="17">
        <v>30</v>
      </c>
      <c r="D17" s="2" t="s">
        <v>18</v>
      </c>
      <c r="E17" s="4" t="s">
        <v>49</v>
      </c>
      <c r="F17" s="2">
        <v>75</v>
      </c>
      <c r="G17" s="2">
        <v>20</v>
      </c>
      <c r="H17" s="2"/>
      <c r="I17" s="2"/>
      <c r="J17" s="2"/>
      <c r="K17" s="12"/>
      <c r="L17" s="12"/>
      <c r="M17" s="2"/>
      <c r="N17" s="9"/>
      <c r="O17" s="7"/>
    </row>
    <row r="18" spans="1:15" ht="24">
      <c r="A18" s="2">
        <v>8</v>
      </c>
      <c r="B18" s="17" t="s">
        <v>23</v>
      </c>
      <c r="C18" s="18" t="s">
        <v>40</v>
      </c>
      <c r="D18" s="2" t="s">
        <v>18</v>
      </c>
      <c r="E18" s="16" t="s">
        <v>50</v>
      </c>
      <c r="F18" s="2">
        <v>90</v>
      </c>
      <c r="G18" s="2">
        <v>36</v>
      </c>
      <c r="H18" s="2"/>
      <c r="I18" s="2"/>
      <c r="J18" s="2"/>
      <c r="K18" s="12"/>
      <c r="L18" s="12"/>
      <c r="M18" s="2"/>
      <c r="N18" s="9"/>
      <c r="O18" s="7"/>
    </row>
    <row r="19" spans="1:15">
      <c r="A19" s="2">
        <v>9</v>
      </c>
      <c r="B19" s="17" t="s">
        <v>34</v>
      </c>
      <c r="C19" s="18" t="s">
        <v>40</v>
      </c>
      <c r="D19" s="2" t="s">
        <v>18</v>
      </c>
      <c r="E19" s="2" t="s">
        <v>17</v>
      </c>
      <c r="F19" s="2">
        <v>75</v>
      </c>
      <c r="G19" s="2">
        <v>36</v>
      </c>
      <c r="H19" s="2"/>
      <c r="I19" s="2"/>
      <c r="J19" s="2"/>
      <c r="K19" s="12"/>
      <c r="L19" s="12"/>
      <c r="M19" s="2"/>
      <c r="N19" s="9"/>
      <c r="O19" s="7"/>
    </row>
    <row r="20" spans="1:15">
      <c r="A20" s="2">
        <v>10</v>
      </c>
      <c r="B20" s="17" t="s">
        <v>15</v>
      </c>
      <c r="C20" s="17" t="s">
        <v>41</v>
      </c>
      <c r="D20" s="2" t="s">
        <v>16</v>
      </c>
      <c r="E20" s="2" t="s">
        <v>17</v>
      </c>
      <c r="F20" s="2">
        <v>75</v>
      </c>
      <c r="G20" s="2">
        <v>36</v>
      </c>
      <c r="H20" s="2"/>
      <c r="I20" s="2"/>
      <c r="J20" s="2"/>
      <c r="K20" s="12"/>
      <c r="L20" s="12"/>
      <c r="M20" s="2"/>
      <c r="N20" s="9"/>
      <c r="O20" s="7"/>
    </row>
    <row r="21" spans="1:15">
      <c r="A21" s="2">
        <v>11</v>
      </c>
      <c r="B21" s="17" t="s">
        <v>15</v>
      </c>
      <c r="C21" s="17" t="s">
        <v>39</v>
      </c>
      <c r="D21" s="2" t="s">
        <v>18</v>
      </c>
      <c r="E21" s="2" t="s">
        <v>48</v>
      </c>
      <c r="F21" s="2">
        <v>45</v>
      </c>
      <c r="G21" s="2">
        <v>36</v>
      </c>
      <c r="H21" s="2"/>
      <c r="I21" s="2"/>
      <c r="J21" s="2"/>
      <c r="K21" s="12"/>
      <c r="L21" s="12"/>
      <c r="M21" s="2"/>
      <c r="N21" s="9"/>
      <c r="O21" s="7"/>
    </row>
    <row r="22" spans="1:15">
      <c r="A22" s="2">
        <v>12</v>
      </c>
      <c r="B22" s="17" t="s">
        <v>24</v>
      </c>
      <c r="C22" s="18" t="s">
        <v>42</v>
      </c>
      <c r="D22" s="2" t="s">
        <v>16</v>
      </c>
      <c r="E22" s="2" t="s">
        <v>17</v>
      </c>
      <c r="F22" s="2">
        <v>90</v>
      </c>
      <c r="G22" s="2">
        <v>36</v>
      </c>
      <c r="H22" s="2"/>
      <c r="I22" s="2"/>
      <c r="J22" s="2"/>
      <c r="K22" s="12"/>
      <c r="L22" s="12"/>
      <c r="M22" s="2"/>
      <c r="N22" s="9"/>
      <c r="O22" s="7"/>
    </row>
    <row r="23" spans="1:15">
      <c r="A23" s="2">
        <v>13</v>
      </c>
      <c r="B23" s="17" t="s">
        <v>22</v>
      </c>
      <c r="C23" s="17" t="s">
        <v>41</v>
      </c>
      <c r="D23" s="2" t="s">
        <v>16</v>
      </c>
      <c r="E23" s="2" t="s">
        <v>17</v>
      </c>
      <c r="F23" s="2">
        <v>75</v>
      </c>
      <c r="G23" s="2">
        <v>36</v>
      </c>
      <c r="H23" s="2"/>
      <c r="I23" s="2"/>
      <c r="J23" s="2"/>
      <c r="K23" s="12"/>
      <c r="L23" s="12"/>
      <c r="M23" s="2"/>
      <c r="N23" s="9"/>
      <c r="O23" s="7"/>
    </row>
    <row r="24" spans="1:15">
      <c r="A24" s="2">
        <v>14</v>
      </c>
      <c r="B24" s="17">
        <v>1</v>
      </c>
      <c r="C24" s="17" t="s">
        <v>21</v>
      </c>
      <c r="D24" s="2" t="s">
        <v>21</v>
      </c>
      <c r="E24" s="2" t="s">
        <v>21</v>
      </c>
      <c r="F24" s="2" t="s">
        <v>53</v>
      </c>
      <c r="G24" s="2">
        <v>500</v>
      </c>
      <c r="H24" s="2"/>
      <c r="I24" s="2"/>
      <c r="J24" s="2"/>
      <c r="K24" s="12"/>
      <c r="L24" s="12"/>
      <c r="M24" s="2"/>
      <c r="N24" s="9"/>
      <c r="O24" s="7"/>
    </row>
    <row r="25" spans="1:15">
      <c r="A25" s="2">
        <v>15</v>
      </c>
      <c r="B25" s="17">
        <v>2</v>
      </c>
      <c r="C25" s="17" t="s">
        <v>21</v>
      </c>
      <c r="D25" s="2" t="s">
        <v>21</v>
      </c>
      <c r="E25" s="2" t="s">
        <v>21</v>
      </c>
      <c r="F25" s="2" t="s">
        <v>53</v>
      </c>
      <c r="G25" s="2">
        <v>100</v>
      </c>
      <c r="H25" s="2"/>
      <c r="I25" s="2"/>
      <c r="J25" s="2"/>
      <c r="K25" s="12"/>
      <c r="L25" s="12"/>
      <c r="M25" s="2"/>
      <c r="N25" s="9"/>
      <c r="O25" s="7"/>
    </row>
    <row r="26" spans="1:15">
      <c r="A26" s="2">
        <v>16</v>
      </c>
      <c r="B26" s="17">
        <v>1</v>
      </c>
      <c r="C26" s="17">
        <v>40</v>
      </c>
      <c r="D26" s="2" t="s">
        <v>16</v>
      </c>
      <c r="E26" s="2" t="s">
        <v>51</v>
      </c>
      <c r="F26" s="2">
        <v>90</v>
      </c>
      <c r="G26" s="2">
        <v>100</v>
      </c>
      <c r="H26" s="2"/>
      <c r="I26" s="2"/>
      <c r="J26" s="2"/>
      <c r="K26" s="12"/>
      <c r="L26" s="12"/>
      <c r="M26" s="2"/>
      <c r="N26" s="9"/>
      <c r="O26" s="7"/>
    </row>
    <row r="27" spans="1:15">
      <c r="A27" s="2">
        <v>17</v>
      </c>
      <c r="B27" s="17">
        <v>1</v>
      </c>
      <c r="C27" s="17">
        <v>48</v>
      </c>
      <c r="D27" s="2" t="s">
        <v>16</v>
      </c>
      <c r="E27" s="2" t="s">
        <v>20</v>
      </c>
      <c r="F27" s="2">
        <v>90</v>
      </c>
      <c r="G27" s="2">
        <v>100</v>
      </c>
      <c r="H27" s="2"/>
      <c r="I27" s="2"/>
      <c r="J27" s="2"/>
      <c r="K27" s="12"/>
      <c r="L27" s="12"/>
      <c r="M27" s="2"/>
      <c r="N27" s="9"/>
      <c r="O27" s="7"/>
    </row>
    <row r="28" spans="1:15">
      <c r="A28" s="2">
        <v>18</v>
      </c>
      <c r="B28" s="17">
        <v>2</v>
      </c>
      <c r="C28" s="17">
        <v>48</v>
      </c>
      <c r="D28" s="2" t="s">
        <v>16</v>
      </c>
      <c r="E28" s="2" t="s">
        <v>17</v>
      </c>
      <c r="F28" s="2">
        <v>90</v>
      </c>
      <c r="G28" s="2">
        <v>200</v>
      </c>
      <c r="H28" s="2"/>
      <c r="I28" s="2"/>
      <c r="J28" s="2"/>
      <c r="K28" s="12"/>
      <c r="L28" s="12"/>
      <c r="M28" s="2"/>
      <c r="N28" s="9"/>
      <c r="O28" s="7"/>
    </row>
    <row r="29" spans="1:15">
      <c r="A29" s="2">
        <v>19</v>
      </c>
      <c r="B29" s="17" t="s">
        <v>22</v>
      </c>
      <c r="C29" s="17">
        <v>65</v>
      </c>
      <c r="D29" s="2" t="s">
        <v>16</v>
      </c>
      <c r="E29" s="2" t="s">
        <v>52</v>
      </c>
      <c r="F29" s="2">
        <v>75</v>
      </c>
      <c r="G29" s="2">
        <v>48</v>
      </c>
      <c r="H29" s="2"/>
      <c r="I29" s="2"/>
      <c r="J29" s="2"/>
      <c r="K29" s="12"/>
      <c r="L29" s="12"/>
      <c r="M29" s="2"/>
      <c r="N29" s="9"/>
      <c r="O29" s="7"/>
    </row>
    <row r="30" spans="1:15">
      <c r="A30" s="15" t="s">
        <v>43</v>
      </c>
      <c r="B30" s="17">
        <v>1</v>
      </c>
      <c r="C30" s="17">
        <v>40</v>
      </c>
      <c r="D30" s="2" t="s">
        <v>16</v>
      </c>
      <c r="E30" s="2" t="s">
        <v>52</v>
      </c>
      <c r="F30" s="2">
        <v>90</v>
      </c>
      <c r="G30" s="2">
        <v>100</v>
      </c>
      <c r="H30" s="2"/>
      <c r="I30" s="2"/>
      <c r="J30" s="2"/>
      <c r="K30" s="12"/>
      <c r="L30" s="12"/>
      <c r="M30" s="2"/>
      <c r="N30" s="9"/>
      <c r="O30" s="7"/>
    </row>
    <row r="31" spans="1:15">
      <c r="A31" s="15" t="s">
        <v>44</v>
      </c>
      <c r="B31" s="17">
        <v>2</v>
      </c>
      <c r="C31" s="17">
        <v>48</v>
      </c>
      <c r="D31" s="2" t="s">
        <v>16</v>
      </c>
      <c r="E31" s="2" t="s">
        <v>52</v>
      </c>
      <c r="F31" s="2">
        <v>90</v>
      </c>
      <c r="G31" s="2">
        <v>48</v>
      </c>
      <c r="H31" s="2"/>
      <c r="I31" s="2"/>
      <c r="J31" s="2"/>
      <c r="K31" s="12"/>
      <c r="L31" s="12"/>
      <c r="M31" s="2"/>
      <c r="N31" s="9"/>
      <c r="O31" s="7"/>
    </row>
    <row r="32" spans="1:15">
      <c r="A32" s="15" t="s">
        <v>45</v>
      </c>
      <c r="B32" s="17">
        <v>1</v>
      </c>
      <c r="C32" s="17">
        <v>40</v>
      </c>
      <c r="D32" s="2" t="s">
        <v>16</v>
      </c>
      <c r="E32" s="2" t="s">
        <v>30</v>
      </c>
      <c r="F32" s="2">
        <v>90</v>
      </c>
      <c r="G32" s="2">
        <v>48</v>
      </c>
      <c r="H32" s="2"/>
      <c r="I32" s="2"/>
      <c r="J32" s="2"/>
      <c r="K32" s="12"/>
      <c r="L32" s="12"/>
      <c r="M32" s="2"/>
      <c r="N32" s="9"/>
      <c r="O32" s="7"/>
    </row>
    <row r="33" spans="1:254">
      <c r="A33" s="15" t="s">
        <v>46</v>
      </c>
      <c r="B33" s="17">
        <v>1</v>
      </c>
      <c r="C33" s="17">
        <v>48</v>
      </c>
      <c r="D33" s="2" t="s">
        <v>16</v>
      </c>
      <c r="E33" s="2" t="s">
        <v>52</v>
      </c>
      <c r="F33" s="2">
        <v>90</v>
      </c>
      <c r="G33" s="2">
        <v>48</v>
      </c>
      <c r="H33" s="2"/>
      <c r="I33" s="2"/>
      <c r="J33" s="2"/>
      <c r="K33" s="12"/>
      <c r="L33" s="12"/>
      <c r="M33" s="2"/>
      <c r="N33" s="9"/>
      <c r="O33" s="7"/>
    </row>
    <row r="34" spans="1:254" ht="15">
      <c r="A34" s="2" t="s">
        <v>26</v>
      </c>
      <c r="B34" s="2"/>
      <c r="C34" s="2"/>
      <c r="D34" s="2"/>
      <c r="E34" s="2"/>
      <c r="F34" s="2"/>
      <c r="G34" s="2"/>
      <c r="H34" s="2"/>
      <c r="I34" s="2"/>
      <c r="J34" s="2"/>
      <c r="K34" s="14">
        <f>SUM(K11:K29)</f>
        <v>0</v>
      </c>
      <c r="L34" s="14">
        <f t="shared" ref="L34" si="0">K34*1.08</f>
        <v>0</v>
      </c>
      <c r="M34" s="2"/>
      <c r="N34" s="9"/>
      <c r="O34" s="7"/>
    </row>
    <row r="35" spans="1:254">
      <c r="O35" s="7"/>
    </row>
    <row r="36" spans="1:254">
      <c r="A36" t="s">
        <v>37</v>
      </c>
    </row>
    <row r="38" spans="1:254">
      <c r="A38" t="s">
        <v>29</v>
      </c>
    </row>
    <row r="40" spans="1:254">
      <c r="A40" s="19" t="s">
        <v>54</v>
      </c>
      <c r="B40" s="19"/>
      <c r="C40" s="19"/>
      <c r="D40" s="19"/>
      <c r="E40" s="19"/>
      <c r="F40" s="19"/>
      <c r="G40" s="19"/>
    </row>
    <row r="41" spans="1:254">
      <c r="A41" s="22" t="s">
        <v>55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254">
      <c r="A42" s="22" t="s">
        <v>56</v>
      </c>
      <c r="B42" s="22"/>
      <c r="C42" s="22"/>
      <c r="D42" s="22"/>
      <c r="E42" s="22"/>
      <c r="F42" s="22"/>
      <c r="G42" s="22"/>
      <c r="H42" s="22"/>
      <c r="I42" s="22"/>
      <c r="J42" s="22"/>
    </row>
    <row r="43" spans="1:254" ht="12.75" customHeight="1">
      <c r="A43" s="21" t="s">
        <v>57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ht="12.75" customHeight="1">
      <c r="A44" s="21" t="s">
        <v>58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0"/>
      <c r="M44" s="20"/>
      <c r="N44" s="2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ht="12.75" customHeight="1">
      <c r="A45" s="21" t="s">
        <v>59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ht="12.75" customHeight="1">
      <c r="A46" s="21" t="s">
        <v>60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8" spans="1:254">
      <c r="A48" t="s">
        <v>35</v>
      </c>
    </row>
    <row r="50" spans="1:14">
      <c r="A50" t="s">
        <v>27</v>
      </c>
      <c r="I50" t="s">
        <v>36</v>
      </c>
      <c r="N50" t="s">
        <v>61</v>
      </c>
    </row>
  </sheetData>
  <mergeCells count="6">
    <mergeCell ref="A46:K46"/>
    <mergeCell ref="A41:K41"/>
    <mergeCell ref="A42:J42"/>
    <mergeCell ref="A43:N43"/>
    <mergeCell ref="A44:K44"/>
    <mergeCell ref="A45:K45"/>
  </mergeCells>
  <pageMargins left="0" right="0" top="0.39370078740157477" bottom="0.39370078740157477" header="0" footer="0"/>
  <pageSetup paperSize="9" scale="70" fitToWidth="0" pageOrder="overThenDown" orientation="landscape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Klassura</dc:creator>
  <cp:lastModifiedBy>Iwona Klassura</cp:lastModifiedBy>
  <cp:revision>43</cp:revision>
  <cp:lastPrinted>2022-10-31T07:17:03Z</cp:lastPrinted>
  <dcterms:created xsi:type="dcterms:W3CDTF">2012-09-10T11:54:02Z</dcterms:created>
  <dcterms:modified xsi:type="dcterms:W3CDTF">2022-10-31T07:27:17Z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