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wona\Desktop\przetargi 2022\8 materiały szewne\do ogłoszenia\"/>
    </mc:Choice>
  </mc:AlternateContent>
  <xr:revisionPtr revIDLastSave="0" documentId="13_ncr:1_{B3822E3A-B994-4195-AAF5-6A611A46970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kiet_nr_1" sheetId="1" r:id="rId1"/>
    <sheet name="pakiet_nr_2" sheetId="2" r:id="rId2"/>
    <sheet name="pakiet_nr_3" sheetId="3" r:id="rId3"/>
    <sheet name="pakiet_nr_4" sheetId="4" r:id="rId4"/>
    <sheet name="pakiet_nr_5" sheetId="5" r:id="rId5"/>
    <sheet name="pakiet nr 6" sheetId="6" r:id="rId6"/>
    <sheet name="pakiet nr 7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5" i="5" l="1"/>
  <c r="N10" i="4"/>
  <c r="M10" i="2"/>
</calcChain>
</file>

<file path=xl/sharedStrings.xml><?xml version="1.0" encoding="utf-8"?>
<sst xmlns="http://schemas.openxmlformats.org/spreadsheetml/2006/main" count="422" uniqueCount="161">
  <si>
    <t>FORMULARZ  ASORTYMANTOWO-CENOWY</t>
  </si>
  <si>
    <t>Nazwa Wykonawcy: .....................................................................................................................................................</t>
  </si>
  <si>
    <t>Adres Wykonawcy: .......................................................................................................................................................</t>
  </si>
  <si>
    <t>Pakiet nr 1</t>
  </si>
  <si>
    <t>lp</t>
  </si>
  <si>
    <t>grubość nitki
bość nitki</t>
  </si>
  <si>
    <t>długość igły mm</t>
  </si>
  <si>
    <t>krzywizna</t>
  </si>
  <si>
    <t>rodzaj igły</t>
  </si>
  <si>
    <t>długość nitki cm</t>
  </si>
  <si>
    <t>ilość saszetek</t>
  </si>
  <si>
    <t>cena netto</t>
  </si>
  <si>
    <t>VAT %</t>
  </si>
  <si>
    <t>cena brutto</t>
  </si>
  <si>
    <t>wartość netto</t>
  </si>
  <si>
    <t>wartość brutto</t>
  </si>
  <si>
    <t>nazwa nici</t>
  </si>
  <si>
    <t>kod</t>
  </si>
  <si>
    <t>3/0</t>
  </si>
  <si>
    <t>1/2 koła</t>
  </si>
  <si>
    <t>okrągła</t>
  </si>
  <si>
    <t>3/8 koła</t>
  </si>
  <si>
    <t>odwrotnie tnąca</t>
  </si>
  <si>
    <t>dwuwklęsła odwrotnie tnąca</t>
  </si>
  <si>
    <t>3/8koła</t>
  </si>
  <si>
    <t>1/2koła</t>
  </si>
  <si>
    <t>okragła</t>
  </si>
  <si>
    <t>x</t>
  </si>
  <si>
    <t>2/0</t>
  </si>
  <si>
    <t>odwr.tnąca</t>
  </si>
  <si>
    <t>antyzakłuciowa</t>
  </si>
  <si>
    <t>5/0</t>
  </si>
  <si>
    <t>4/0</t>
  </si>
  <si>
    <t>antyzakluciowa</t>
  </si>
  <si>
    <t>150
pętla</t>
  </si>
  <si>
    <t>okrągła przy-
ostrzona</t>
  </si>
  <si>
    <t>3/8 koło</t>
  </si>
  <si>
    <t>taśma
4mm</t>
  </si>
  <si>
    <t>50 x 2</t>
  </si>
  <si>
    <t>RAZEM</t>
  </si>
  <si>
    <t>Pozycja 1- 27 szew syntetyczny pleciony wchłanialny z Poliglaktyny 910  powlekany Poliglaktyną 370 oraz stearynianem wapnia</t>
  </si>
  <si>
    <t>zakończenie wchłaniania 56-70 dzień, potrzymywanie tkankowe 5 tygodni,75% w drugim tygodniu, 25% w czwartym, 10 % w piątym tygodniu.</t>
  </si>
  <si>
    <t>Pozycja 28-35: szew syntetyczny monofilamentowy wchłanialny z Poliglecapronu podtrzymymujący tkankę 3-4 tygodnie, 60 % w siódmym dniu,</t>
  </si>
  <si>
    <t>wchłaniający się  90-120 dni.</t>
  </si>
  <si>
    <t>Pozycja 36-38: szew monofilamentowy wchłanialny z Polidioksanonu podtrzymujący tkankę 8 tygodni, 50 % w 42 dniu, wchłanialność 6-7 miesięcy</t>
  </si>
  <si>
    <t>Pozycja 39-40: szew z kwasu poliglikolowego powlekany polikaprolaktonem i stearynianem wapnia, podtrzymywanie tkankowe 50% - 5-7 dzień, wchłanianie 35-42 dni</t>
  </si>
  <si>
    <t>Pozycja 41-50 szwy niewchłanialne monofilamentowe poliamidowe</t>
  </si>
  <si>
    <t>Pozycja 51 szwy niewchłanialne plecione poliestrowe powlekane</t>
  </si>
  <si>
    <t>Zamawiający wymaga dostarczenia katalogu celem  weryfikacji  zamówienia</t>
  </si>
  <si>
    <t>Data: ..................................................................</t>
  </si>
  <si>
    <t>Nazwa Wykonawcy: ...............................................................................................................................................</t>
  </si>
  <si>
    <t>Adres Wykonawcy: .................................................................................................................................................</t>
  </si>
  <si>
    <t>Pakiet nr 2</t>
  </si>
  <si>
    <t>l.p</t>
  </si>
  <si>
    <t>Opis produktu</t>
  </si>
  <si>
    <t>Rozmiar (cm)</t>
  </si>
  <si>
    <t>Nazwa produktu</t>
  </si>
  <si>
    <t>Kod produktu</t>
  </si>
  <si>
    <t>Cena jednostkowa netto</t>
  </si>
  <si>
    <t>Cena jednostkowa brutto</t>
  </si>
  <si>
    <t>VAT%</t>
  </si>
  <si>
    <t>Wartość netto</t>
  </si>
  <si>
    <t>Wartość brutto</t>
  </si>
  <si>
    <t>Gąbka hemostatyczna z żelatyny wieprzowej</t>
  </si>
  <si>
    <t>7x5x1                         (+/- 10%)</t>
  </si>
  <si>
    <t>Gaza hemostatyczna (100% utleniona regenerowana celuloza)</t>
  </si>
  <si>
    <t>5x7,5                               (+/- 10%)</t>
  </si>
  <si>
    <t xml:space="preserve"> wartość netto słownie: ................................................................................................................................................................................................</t>
  </si>
  <si>
    <t>wartość brutto słownie: ...............................................................................................................................................................................................</t>
  </si>
  <si>
    <t>Zamawiający wymaga dostarczenia katalogu oraz instrukcji używania celem weryfikacji SIWZ</t>
  </si>
  <si>
    <t>data: ..................................................................</t>
  </si>
  <si>
    <t>Podpis osoby upoważnionej:.........................................</t>
  </si>
  <si>
    <t>Nazwa Wykonawcy: ......................................................................................................................................................</t>
  </si>
  <si>
    <t>Adres Wykonwacy: ..........................................................................................................................................................</t>
  </si>
  <si>
    <t>Pakiet nr 3</t>
  </si>
  <si>
    <t>jednostka miary</t>
  </si>
  <si>
    <t>ilość</t>
  </si>
  <si>
    <t>nazwa/kod produktu</t>
  </si>
  <si>
    <t>System jednorazowy  do leczenia wysiłkowego nietrzymania moczu .Taśma wykonana z polipropylen/ monofilament. Wielkość porów 100 mikronów. Szerokość taśmy 1,1 cm , długość 12cm.Nici prolenowe na prowadnicach helikalnych łączących taśmę z plastikową osłonką. Laserowe cięcie taśmy. Taśma w plastikowej osłonce. Dwie jednorazowe helikalne prowadnice ze stali nierdzewnej, profilowane do przejścia przez otwory zasłonowe metodą „inside- outside”, z plastikową osłonką połączone na stałe z taśmą poprzez polipropylenowe nici. Stalowa prowadnica skrzydełkowa o regulowanej długości służąca do prawidłowego przeprowadzenia  heliakalnych prowadnic z wskaźnikiem  głębokości położenia w tkance.</t>
  </si>
  <si>
    <t>op</t>
  </si>
  <si>
    <t>data: ..............................................................</t>
  </si>
  <si>
    <t>Pakiet nr 4</t>
  </si>
  <si>
    <t>Szew syntetyczny monofilamentowy, wchłanialny w okresie 6 miesięcy,  podtrzymywanie tkankowe 50% w  42 dniu, nadający się do zespalania naczyń</t>
  </si>
  <si>
    <t>Grubość nitki</t>
  </si>
  <si>
    <t>Długość igły</t>
  </si>
  <si>
    <t>Krzywizna igły</t>
  </si>
  <si>
    <t>Rodzaj igły</t>
  </si>
  <si>
    <t>Długość nici</t>
  </si>
  <si>
    <t>Nazwa nici</t>
  </si>
  <si>
    <t>Cana jednostkowa nitki netto</t>
  </si>
  <si>
    <t>Cena jednostkowa nitki brutto</t>
  </si>
  <si>
    <t>Wattość brutto</t>
  </si>
  <si>
    <t>data : ............................................................</t>
  </si>
  <si>
    <t>podpis osoby upoważnionej ............................................................</t>
  </si>
  <si>
    <t>Nazwa Wykonawcy: ........................................................................................................................................................................................</t>
  </si>
  <si>
    <t>Adres Wykonawcy: ..........................................................................................................................................................................................</t>
  </si>
  <si>
    <t>Pakiet 5</t>
  </si>
  <si>
    <t>Nici antybakteryjne</t>
  </si>
  <si>
    <t xml:space="preserve">Długość igły         </t>
  </si>
  <si>
    <t>Długość nici +/-10%</t>
  </si>
  <si>
    <t>Rodzaj nici</t>
  </si>
  <si>
    <t>okrągła wzmocniona</t>
  </si>
  <si>
    <t>Pleciona nić syntetyczna, wchłanialna, powlekana, z dodatkiem środka antybakteryjnego w postaci Triclosanu, wchłaniająca się 56-70 dni, o podtrzymywaniu tkankowym ok. 75% po 14 dniach od wszczepienia.</t>
  </si>
  <si>
    <t>okrągła rozwarstwiająca</t>
  </si>
  <si>
    <t>Pleciona nić syntetyczna, wchłanialna, powlekana, wchłaniająca się 56-70 dni, o podtrzymywaniu tkankowym ok. 75% po 14 dniach od wszczepienia.</t>
  </si>
  <si>
    <t>okrągła typ taper point plus</t>
  </si>
  <si>
    <t>17mm</t>
  </si>
  <si>
    <t>okrągła rozwarstwiająca taper point plus</t>
  </si>
  <si>
    <t>okrągła rozwarstwiająca wzmocniona taper point plus</t>
  </si>
  <si>
    <t>data: .............................................................</t>
  </si>
  <si>
    <t>Pakiet nr 6</t>
  </si>
  <si>
    <t>Siatki do operacji przepuklin oraz szwy chirurgiczne</t>
  </si>
  <si>
    <t>Lp.</t>
  </si>
  <si>
    <t>Opis siatki</t>
  </si>
  <si>
    <t>Rozmiar (cm)
+\_ 2cm</t>
  </si>
  <si>
    <t>ilość szt.</t>
  </si>
  <si>
    <t>Siatka polipropylenowa
monofilamentna,lekka
cienka</t>
  </si>
  <si>
    <t>6x11</t>
  </si>
  <si>
    <t>10x15</t>
  </si>
  <si>
    <t>20x20</t>
  </si>
  <si>
    <t>Siatka polipropylenowa monofilamentna,lekka cienka</t>
  </si>
  <si>
    <t>30x30</t>
  </si>
  <si>
    <t>Siatka dwuskladnikowa  polipropylenowa częściowo wchłanialna samomocowalna, z nacięciem na powrózek nasienny prawa i lewa</t>
  </si>
  <si>
    <t>12x8</t>
  </si>
  <si>
    <t>Siatka dwuskladnikowa częściowo wchłanialna samomocowalna.</t>
  </si>
  <si>
    <t>Siatka polipropylenowa makroporowata</t>
  </si>
  <si>
    <t>45x30</t>
  </si>
  <si>
    <t>15x15</t>
  </si>
  <si>
    <t>Jednowłóknowe , wchłanialne nici chirurgiczne składające się z glikolidu, kaprolaktonu,węglanu trimetylenu oraz laktydu.Podtrzymywanie 50-60%po 5 dniach od zastosowania i minimum 20-30%po 10 dniach. Całkowite wchłanianie do 56 dni</t>
  </si>
  <si>
    <t>grubość nitki 2/0                                    długość igły  22mm                               krzywizna ? koła                       długość nitki 75 cm                      rodzaj igły okrągła</t>
  </si>
  <si>
    <t>Jednowłóknowe , wchłanialne nici chirurgiczne składające się z glikolidu, kaprolaktonu,węglanu trimetylenu oraz laktydu.Podtrzymywanie 50-60%po 5 dniach od zastosowania i minimum 20-30%po 10 dniach.Całkowite wchłanianie do 56 dni</t>
  </si>
  <si>
    <t>grubość nitki 1                                    długość igły  27mm                               krzywizna ? koła                       długość nitki 75 cm                      rodzaj igły okrągła</t>
  </si>
  <si>
    <t>grubość nitki 1                                    długość igły  48mm                               krzywizna ? koła                       długość nitki 90 cm                      rodzaj igły okrągła</t>
  </si>
  <si>
    <t>Razem</t>
  </si>
  <si>
    <t>Data: .............................................................</t>
  </si>
  <si>
    <t>Podpis osoby upoważnionej .............................................</t>
  </si>
  <si>
    <t>FORMULARZ  CENOWY</t>
  </si>
  <si>
    <t>Załącznik nr 2</t>
  </si>
  <si>
    <t>szwy chirurgiczne niewchłanialne</t>
  </si>
  <si>
    <t>grubość nitki</t>
  </si>
  <si>
    <t>? koła</t>
  </si>
  <si>
    <t>okrągła,wzmocniona Taper Point</t>
  </si>
  <si>
    <t>odwrotnie tnaca</t>
  </si>
  <si>
    <t>konwencjonalnie tnąca II generacji typu PRIME</t>
  </si>
  <si>
    <t>odwrotnie tnąca dwuwklęsła typu PRIME</t>
  </si>
  <si>
    <t>13 x 2</t>
  </si>
  <si>
    <t>CC okrągła do zmienionych miażdzycowych naczyń</t>
  </si>
  <si>
    <t>6/0</t>
  </si>
  <si>
    <t>odwrotnie tnąca dwuwklęsła</t>
  </si>
  <si>
    <t>16 x 2</t>
  </si>
  <si>
    <t>Szwy monofilamentowe poliamidowe poz. 1-11</t>
  </si>
  <si>
    <t>Szwy polipropylenowe poz 12-17</t>
  </si>
  <si>
    <t>Szwy plecione poliestrowe powlekane poz. 18 i 19</t>
  </si>
  <si>
    <t>Zamawiający wymaga dostarczenia katalogu zawierającego opis przedmiotu zamówienia</t>
  </si>
  <si>
    <t>Podpis: ..................................................................</t>
  </si>
  <si>
    <t>Pakiet nr 7</t>
  </si>
  <si>
    <t>Szwy specjalistyczne II - System jednorazowy do wysiłkowego nietrzymania moczu</t>
  </si>
  <si>
    <t>Gąbka i gaza hemostatyczna</t>
  </si>
  <si>
    <t>Szwy chirurgiczne -  wchłanialne i niewchłanialne</t>
  </si>
  <si>
    <t>wartość netto słownie: …..................................................................................................................................</t>
  </si>
  <si>
    <t>wartość brutto słownie: …............................................................................................................................................................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</si>
</sst>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[$zł-415];[Red]&quot;-&quot;#,##0.00&quot; &quot;[$zł-415]"/>
    <numFmt numFmtId="165" formatCode="#,##0.00&quot; zł&quot;"/>
    <numFmt numFmtId="166" formatCode="#,##0.00;[Red]#,##0.00"/>
    <numFmt numFmtId="167" formatCode="#,##0.00&quot;      &quot;;#,##0.00&quot;      &quot;;&quot;-&quot;#&quot;      &quot;;&quot; &quot;@&quot; &quot;"/>
  </numFmts>
  <fonts count="35">
    <font>
      <sz val="11"/>
      <color rgb="FF000000"/>
      <name val="Arial CE"/>
      <charset val="238"/>
    </font>
    <font>
      <sz val="11"/>
      <color rgb="FF000000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sz val="10"/>
      <color rgb="FF000000"/>
      <name val="Arial1"/>
      <charset val="238"/>
    </font>
    <font>
      <sz val="10"/>
      <color rgb="FF000000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 PL"/>
      <charset val="238"/>
    </font>
    <font>
      <sz val="10"/>
      <color rgb="FF333333"/>
      <name val="Arial CE"/>
      <charset val="238"/>
    </font>
    <font>
      <b/>
      <sz val="14"/>
      <color rgb="FF000000"/>
      <name val="Arial CE"/>
      <charset val="238"/>
    </font>
    <font>
      <b/>
      <sz val="11"/>
      <color rgb="FF000000"/>
      <name val="Arial CE"/>
      <charset val="238"/>
    </font>
    <font>
      <sz val="10"/>
      <color rgb="FFFFBF00"/>
      <name val="Arial CE"/>
      <charset val="238"/>
    </font>
    <font>
      <sz val="11"/>
      <color rgb="FFFFBF00"/>
      <name val="Arial CE"/>
      <charset val="238"/>
    </font>
    <font>
      <sz val="10"/>
      <color rgb="FF55308D"/>
      <name val="Arial CE"/>
      <charset val="238"/>
    </font>
    <font>
      <sz val="11"/>
      <color rgb="FF55308D"/>
      <name val="Arial CE"/>
      <charset val="238"/>
    </font>
    <font>
      <sz val="10"/>
      <color rgb="FF468A1A"/>
      <name val="Arial CE"/>
      <charset val="238"/>
    </font>
    <font>
      <sz val="11"/>
      <color rgb="FF468A1A"/>
      <name val="Arial CE"/>
      <charset val="238"/>
    </font>
    <font>
      <sz val="10"/>
      <color rgb="FFD62E4E"/>
      <name val="Arial CE"/>
      <charset val="238"/>
    </font>
    <font>
      <sz val="11"/>
      <color rgb="FFD62E4E"/>
      <name val="Arial CE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sz val="10"/>
      <color rgb="FFCE181E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b/>
      <sz val="12"/>
      <color rgb="FF000000"/>
      <name val="Arial CE"/>
      <charset val="238"/>
    </font>
    <font>
      <sz val="11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7">
    <xf numFmtId="0" fontId="0" fillId="0" borderId="0"/>
    <xf numFmtId="0" fontId="2" fillId="0" borderId="0"/>
    <xf numFmtId="0" fontId="3" fillId="2" borderId="0"/>
    <xf numFmtId="0" fontId="3" fillId="2" borderId="0"/>
    <xf numFmtId="0" fontId="3" fillId="2" borderId="0"/>
    <xf numFmtId="0" fontId="3" fillId="3" borderId="0"/>
    <xf numFmtId="0" fontId="3" fillId="3" borderId="0"/>
    <xf numFmtId="0" fontId="3" fillId="3" borderId="0"/>
    <xf numFmtId="0" fontId="2" fillId="4" borderId="0"/>
    <xf numFmtId="0" fontId="2" fillId="4" borderId="0"/>
    <xf numFmtId="0" fontId="2" fillId="4" borderId="0"/>
    <xf numFmtId="0" fontId="2" fillId="0" borderId="0"/>
    <xf numFmtId="0" fontId="2" fillId="0" borderId="0"/>
    <xf numFmtId="0" fontId="4" fillId="5" borderId="0"/>
    <xf numFmtId="0" fontId="4" fillId="5" borderId="0"/>
    <xf numFmtId="0" fontId="4" fillId="5" borderId="0"/>
    <xf numFmtId="0" fontId="5" fillId="6" borderId="0"/>
    <xf numFmtId="0" fontId="5" fillId="6" borderId="0"/>
    <xf numFmtId="0" fontId="5" fillId="6" borderId="0"/>
    <xf numFmtId="0" fontId="6" fillId="0" borderId="0"/>
    <xf numFmtId="167" fontId="7" fillId="0" borderId="0"/>
    <xf numFmtId="0" fontId="8" fillId="0" borderId="0"/>
    <xf numFmtId="0" fontId="8" fillId="0" borderId="0"/>
    <xf numFmtId="0" fontId="8" fillId="0" borderId="0"/>
    <xf numFmtId="0" fontId="9" fillId="7" borderId="0"/>
    <xf numFmtId="0" fontId="9" fillId="7" borderId="0"/>
    <xf numFmtId="0" fontId="9" fillId="7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8" borderId="0"/>
    <xf numFmtId="0" fontId="14" fillId="8" borderId="0"/>
    <xf numFmtId="0" fontId="14" fillId="8" borderId="0"/>
    <xf numFmtId="0" fontId="15" fillId="0" borderId="0"/>
    <xf numFmtId="0" fontId="16" fillId="0" borderId="0"/>
    <xf numFmtId="0" fontId="15" fillId="0" borderId="0"/>
    <xf numFmtId="0" fontId="17" fillId="8" borderId="1"/>
    <xf numFmtId="0" fontId="17" fillId="8" borderId="1"/>
    <xf numFmtId="0" fontId="17" fillId="8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</cellStyleXfs>
  <cellXfs count="133">
    <xf numFmtId="0" fontId="0" fillId="0" borderId="0" xfId="0"/>
    <xf numFmtId="1" fontId="18" fillId="0" borderId="0" xfId="0" applyNumberFormat="1" applyFont="1"/>
    <xf numFmtId="0" fontId="7" fillId="0" borderId="0" xfId="0" applyFont="1"/>
    <xf numFmtId="0" fontId="7" fillId="0" borderId="0" xfId="0" applyFont="1" applyAlignment="1"/>
    <xf numFmtId="164" fontId="7" fillId="0" borderId="0" xfId="0" applyNumberFormat="1" applyFont="1"/>
    <xf numFmtId="1" fontId="7" fillId="0" borderId="0" xfId="0" applyNumberFormat="1" applyFont="1"/>
    <xf numFmtId="165" fontId="7" fillId="0" borderId="0" xfId="0" applyNumberFormat="1" applyFont="1"/>
    <xf numFmtId="1" fontId="19" fillId="0" borderId="0" xfId="0" applyNumberFormat="1" applyFont="1"/>
    <xf numFmtId="0" fontId="0" fillId="0" borderId="0" xfId="0" applyFont="1"/>
    <xf numFmtId="2" fontId="0" fillId="0" borderId="2" xfId="0" applyNumberFormat="1" applyFont="1" applyBorder="1" applyAlignment="1">
      <alignment wrapText="1"/>
    </xf>
    <xf numFmtId="2" fontId="7" fillId="0" borderId="2" xfId="0" applyNumberFormat="1" applyFont="1" applyBorder="1" applyAlignment="1">
      <alignment wrapText="1"/>
    </xf>
    <xf numFmtId="2" fontId="7" fillId="0" borderId="3" xfId="0" applyNumberFormat="1" applyFont="1" applyBorder="1" applyAlignment="1">
      <alignment wrapText="1"/>
    </xf>
    <xf numFmtId="2" fontId="7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1" fontId="0" fillId="0" borderId="2" xfId="0" applyNumberFormat="1" applyFont="1" applyBorder="1"/>
    <xf numFmtId="0" fontId="0" fillId="0" borderId="2" xfId="0" applyFont="1" applyBorder="1"/>
    <xf numFmtId="0" fontId="7" fillId="0" borderId="2" xfId="0" applyFont="1" applyBorder="1"/>
    <xf numFmtId="0" fontId="7" fillId="0" borderId="2" xfId="0" applyFont="1" applyBorder="1" applyAlignment="1"/>
    <xf numFmtId="164" fontId="7" fillId="0" borderId="2" xfId="0" applyNumberFormat="1" applyFont="1" applyBorder="1"/>
    <xf numFmtId="0" fontId="7" fillId="0" borderId="3" xfId="0" applyFont="1" applyBorder="1"/>
    <xf numFmtId="0" fontId="20" fillId="0" borderId="2" xfId="0" applyFont="1" applyBorder="1"/>
    <xf numFmtId="0" fontId="20" fillId="0" borderId="0" xfId="0" applyFont="1"/>
    <xf numFmtId="0" fontId="21" fillId="0" borderId="0" xfId="0" applyFont="1"/>
    <xf numFmtId="0" fontId="22" fillId="0" borderId="2" xfId="0" applyFont="1" applyBorder="1"/>
    <xf numFmtId="0" fontId="22" fillId="0" borderId="0" xfId="0" applyFont="1"/>
    <xf numFmtId="0" fontId="23" fillId="0" borderId="0" xfId="0" applyFont="1"/>
    <xf numFmtId="0" fontId="24" fillId="0" borderId="2" xfId="0" applyFont="1" applyBorder="1"/>
    <xf numFmtId="0" fontId="24" fillId="0" borderId="0" xfId="0" applyFont="1"/>
    <xf numFmtId="0" fontId="25" fillId="0" borderId="0" xfId="0" applyFont="1"/>
    <xf numFmtId="0" fontId="26" fillId="0" borderId="2" xfId="0" applyFont="1" applyBorder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30" fillId="0" borderId="0" xfId="44" applyFont="1" applyFill="1" applyBorder="1" applyAlignment="1" applyProtection="1"/>
    <xf numFmtId="0" fontId="15" fillId="0" borderId="0" xfId="44" applyFont="1" applyFill="1" applyBorder="1" applyAlignment="1" applyProtection="1"/>
    <xf numFmtId="0" fontId="31" fillId="0" borderId="0" xfId="44" applyFont="1" applyFill="1" applyBorder="1" applyAlignment="1" applyProtection="1"/>
    <xf numFmtId="0" fontId="32" fillId="9" borderId="4" xfId="42" applyFont="1" applyFill="1" applyBorder="1" applyAlignment="1" applyProtection="1">
      <alignment horizontal="center" vertical="center" wrapText="1"/>
    </xf>
    <xf numFmtId="0" fontId="32" fillId="9" borderId="2" xfId="42" applyFont="1" applyFill="1" applyBorder="1" applyAlignment="1" applyProtection="1">
      <alignment horizontal="center" vertical="center" wrapText="1"/>
    </xf>
    <xf numFmtId="2" fontId="32" fillId="9" borderId="2" xfId="42" applyNumberFormat="1" applyFont="1" applyFill="1" applyBorder="1" applyAlignment="1" applyProtection="1">
      <alignment horizontal="center" vertical="center" wrapText="1"/>
    </xf>
    <xf numFmtId="0" fontId="15" fillId="0" borderId="5" xfId="44" applyFont="1" applyFill="1" applyBorder="1" applyAlignment="1" applyProtection="1">
      <alignment horizontal="center" vertical="center"/>
    </xf>
    <xf numFmtId="0" fontId="15" fillId="0" borderId="4" xfId="44" applyFont="1" applyFill="1" applyBorder="1" applyAlignment="1" applyProtection="1">
      <alignment horizontal="center" vertical="center"/>
    </xf>
    <xf numFmtId="0" fontId="15" fillId="0" borderId="4" xfId="44" applyFont="1" applyFill="1" applyBorder="1" applyAlignment="1" applyProtection="1">
      <alignment horizontal="center" vertical="center" wrapText="1"/>
    </xf>
    <xf numFmtId="167" fontId="15" fillId="0" borderId="4" xfId="20" applyFont="1" applyFill="1" applyBorder="1" applyAlignment="1" applyProtection="1">
      <alignment horizontal="center" vertical="center"/>
    </xf>
    <xf numFmtId="167" fontId="15" fillId="9" borderId="4" xfId="20" applyFont="1" applyFill="1" applyBorder="1" applyAlignment="1" applyProtection="1">
      <alignment horizontal="center" vertical="center"/>
    </xf>
    <xf numFmtId="2" fontId="15" fillId="0" borderId="4" xfId="44" applyNumberFormat="1" applyFont="1" applyFill="1" applyBorder="1" applyAlignment="1" applyProtection="1">
      <alignment horizontal="center" vertical="center"/>
    </xf>
    <xf numFmtId="167" fontId="15" fillId="9" borderId="6" xfId="20" applyFont="1" applyFill="1" applyBorder="1" applyAlignment="1" applyProtection="1">
      <alignment horizontal="center" vertical="center"/>
    </xf>
    <xf numFmtId="167" fontId="15" fillId="9" borderId="2" xfId="20" applyFont="1" applyFill="1" applyBorder="1" applyAlignment="1" applyProtection="1">
      <alignment horizontal="center" vertical="center"/>
    </xf>
    <xf numFmtId="167" fontId="15" fillId="9" borderId="7" xfId="20" applyFont="1" applyFill="1" applyBorder="1" applyAlignment="1" applyProtection="1">
      <alignment horizontal="center" vertical="center"/>
    </xf>
    <xf numFmtId="4" fontId="15" fillId="9" borderId="2" xfId="20" applyNumberFormat="1" applyFont="1" applyFill="1" applyBorder="1" applyAlignment="1" applyProtection="1">
      <alignment horizontal="center" vertical="center"/>
    </xf>
    <xf numFmtId="0" fontId="31" fillId="0" borderId="3" xfId="44" applyFont="1" applyFill="1" applyBorder="1" applyAlignment="1" applyProtection="1"/>
    <xf numFmtId="0" fontId="31" fillId="0" borderId="8" xfId="44" applyFont="1" applyFill="1" applyBorder="1" applyAlignment="1" applyProtection="1"/>
    <xf numFmtId="0" fontId="15" fillId="0" borderId="8" xfId="44" applyFont="1" applyFill="1" applyBorder="1" applyAlignment="1" applyProtection="1"/>
    <xf numFmtId="0" fontId="15" fillId="0" borderId="7" xfId="44" applyFont="1" applyFill="1" applyBorder="1" applyAlignment="1" applyProtection="1"/>
    <xf numFmtId="0" fontId="0" fillId="0" borderId="2" xfId="0" applyBorder="1"/>
    <xf numFmtId="167" fontId="15" fillId="0" borderId="2" xfId="44" applyNumberFormat="1" applyFont="1" applyFill="1" applyBorder="1" applyAlignment="1" applyProtection="1"/>
    <xf numFmtId="167" fontId="31" fillId="0" borderId="0" xfId="44" applyNumberFormat="1" applyFont="1" applyFill="1" applyBorder="1" applyAlignment="1" applyProtection="1"/>
    <xf numFmtId="167" fontId="15" fillId="0" borderId="0" xfId="44" applyNumberFormat="1" applyFont="1" applyFill="1" applyBorder="1" applyAlignment="1" applyProtection="1"/>
    <xf numFmtId="0" fontId="19" fillId="0" borderId="0" xfId="0" applyFont="1" applyAlignment="1"/>
    <xf numFmtId="0" fontId="33" fillId="0" borderId="0" xfId="0" applyFont="1" applyAlignment="1"/>
    <xf numFmtId="166" fontId="2" fillId="0" borderId="0" xfId="0" applyNumberFormat="1" applyFont="1"/>
    <xf numFmtId="4" fontId="2" fillId="0" borderId="0" xfId="0" applyNumberFormat="1" applyFont="1"/>
    <xf numFmtId="0" fontId="19" fillId="0" borderId="0" xfId="0" applyFont="1"/>
    <xf numFmtId="0" fontId="0" fillId="0" borderId="3" xfId="0" applyBorder="1"/>
    <xf numFmtId="0" fontId="0" fillId="0" borderId="7" xfId="0" applyBorder="1" applyAlignment="1">
      <alignment wrapText="1"/>
    </xf>
    <xf numFmtId="0" fontId="32" fillId="9" borderId="3" xfId="42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33" fillId="0" borderId="0" xfId="0" applyFont="1"/>
    <xf numFmtId="4" fontId="7" fillId="0" borderId="0" xfId="0" applyNumberFormat="1" applyFont="1"/>
    <xf numFmtId="4" fontId="15" fillId="0" borderId="0" xfId="44" applyNumberFormat="1" applyFont="1" applyFill="1" applyBorder="1" applyAlignment="1" applyProtection="1"/>
    <xf numFmtId="10" fontId="32" fillId="9" borderId="2" xfId="42" applyNumberFormat="1" applyFont="1" applyFill="1" applyBorder="1" applyAlignment="1" applyProtection="1">
      <alignment horizontal="center" vertical="center" wrapText="1"/>
    </xf>
    <xf numFmtId="4" fontId="32" fillId="9" borderId="2" xfId="42" applyNumberFormat="1" applyFont="1" applyFill="1" applyBorder="1" applyAlignment="1" applyProtection="1">
      <alignment horizontal="center" vertical="center" wrapText="1"/>
    </xf>
    <xf numFmtId="0" fontId="15" fillId="0" borderId="4" xfId="44" applyFont="1" applyFill="1" applyBorder="1" applyAlignment="1" applyProtection="1">
      <alignment horizontal="center"/>
    </xf>
    <xf numFmtId="2" fontId="32" fillId="9" borderId="4" xfId="42" applyNumberFormat="1" applyFont="1" applyFill="1" applyBorder="1" applyAlignment="1" applyProtection="1">
      <alignment horizontal="center" vertical="center" wrapText="1"/>
    </xf>
    <xf numFmtId="0" fontId="31" fillId="0" borderId="2" xfId="44" applyFont="1" applyFill="1" applyBorder="1" applyAlignment="1" applyProtection="1">
      <alignment horizontal="left"/>
    </xf>
    <xf numFmtId="0" fontId="15" fillId="0" borderId="2" xfId="44" applyFont="1" applyFill="1" applyBorder="1" applyAlignment="1" applyProtection="1"/>
    <xf numFmtId="0" fontId="31" fillId="0" borderId="2" xfId="44" applyFont="1" applyFill="1" applyBorder="1" applyAlignment="1" applyProtection="1">
      <alignment horizontal="center" wrapText="1"/>
    </xf>
    <xf numFmtId="4" fontId="15" fillId="0" borderId="2" xfId="44" applyNumberFormat="1" applyFont="1" applyFill="1" applyBorder="1" applyAlignment="1" applyProtection="1"/>
    <xf numFmtId="2" fontId="31" fillId="0" borderId="11" xfId="44" applyNumberFormat="1" applyFont="1" applyFill="1" applyBorder="1" applyAlignment="1" applyProtection="1">
      <alignment horizontal="center" vertical="center"/>
    </xf>
    <xf numFmtId="167" fontId="31" fillId="0" borderId="12" xfId="44" applyNumberFormat="1" applyFont="1" applyFill="1" applyBorder="1" applyAlignment="1" applyProtection="1"/>
    <xf numFmtId="0" fontId="31" fillId="0" borderId="0" xfId="44" applyFont="1" applyFill="1" applyBorder="1" applyAlignment="1" applyProtection="1">
      <alignment horizontal="left"/>
    </xf>
    <xf numFmtId="0" fontId="31" fillId="0" borderId="0" xfId="44" applyFont="1" applyFill="1" applyBorder="1" applyAlignment="1" applyProtection="1">
      <alignment horizontal="center" wrapText="1"/>
    </xf>
    <xf numFmtId="0" fontId="15" fillId="0" borderId="0" xfId="44" applyFont="1" applyFill="1" applyBorder="1" applyAlignment="1" applyProtection="1">
      <alignment horizontal="center" wrapText="1"/>
    </xf>
    <xf numFmtId="0" fontId="32" fillId="9" borderId="2" xfId="43" applyFont="1" applyFill="1" applyBorder="1" applyAlignment="1" applyProtection="1">
      <alignment horizontal="center" vertical="center" wrapText="1"/>
    </xf>
    <xf numFmtId="0" fontId="15" fillId="9" borderId="2" xfId="44" applyFont="1" applyFill="1" applyBorder="1" applyAlignment="1" applyProtection="1">
      <alignment horizontal="center" vertical="center" wrapText="1"/>
    </xf>
    <xf numFmtId="0" fontId="15" fillId="0" borderId="2" xfId="44" applyFont="1" applyFill="1" applyBorder="1" applyAlignment="1" applyProtection="1">
      <alignment horizontal="center" vertical="center"/>
    </xf>
    <xf numFmtId="4" fontId="32" fillId="9" borderId="2" xfId="43" applyNumberFormat="1" applyFont="1" applyFill="1" applyBorder="1" applyAlignment="1" applyProtection="1">
      <alignment horizontal="center" vertical="center" wrapText="1"/>
    </xf>
    <xf numFmtId="0" fontId="32" fillId="9" borderId="4" xfId="43" applyFont="1" applyFill="1" applyBorder="1" applyAlignment="1" applyProtection="1">
      <alignment horizontal="center" vertical="center" wrapText="1"/>
    </xf>
    <xf numFmtId="0" fontId="15" fillId="9" borderId="4" xfId="44" applyFont="1" applyFill="1" applyBorder="1" applyAlignment="1" applyProtection="1">
      <alignment horizontal="center" vertical="center" wrapText="1"/>
    </xf>
    <xf numFmtId="4" fontId="32" fillId="9" borderId="4" xfId="43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/>
    <xf numFmtId="0" fontId="7" fillId="0" borderId="8" xfId="0" applyFont="1" applyBorder="1"/>
    <xf numFmtId="4" fontId="7" fillId="0" borderId="8" xfId="0" applyNumberFormat="1" applyFont="1" applyBorder="1"/>
    <xf numFmtId="4" fontId="7" fillId="0" borderId="7" xfId="0" applyNumberFormat="1" applyFont="1" applyBorder="1"/>
    <xf numFmtId="4" fontId="2" fillId="0" borderId="7" xfId="0" applyNumberFormat="1" applyFont="1" applyBorder="1" applyAlignment="1">
      <alignment horizontal="center" vertical="center"/>
    </xf>
    <xf numFmtId="4" fontId="2" fillId="0" borderId="2" xfId="0" applyNumberFormat="1" applyFont="1" applyBorder="1"/>
    <xf numFmtId="49" fontId="0" fillId="0" borderId="2" xfId="0" applyNumberFormat="1" applyBorder="1"/>
    <xf numFmtId="0" fontId="20" fillId="0" borderId="8" xfId="0" applyFont="1" applyBorder="1"/>
    <xf numFmtId="0" fontId="22" fillId="0" borderId="8" xfId="0" applyFont="1" applyBorder="1"/>
    <xf numFmtId="0" fontId="24" fillId="0" borderId="8" xfId="0" applyFont="1" applyBorder="1"/>
    <xf numFmtId="0" fontId="26" fillId="0" borderId="8" xfId="0" applyFont="1" applyBorder="1"/>
    <xf numFmtId="2" fontId="7" fillId="0" borderId="4" xfId="0" applyNumberFormat="1" applyFont="1" applyBorder="1" applyAlignment="1">
      <alignment wrapText="1"/>
    </xf>
    <xf numFmtId="164" fontId="0" fillId="0" borderId="13" xfId="0" applyNumberFormat="1" applyBorder="1"/>
    <xf numFmtId="164" fontId="2" fillId="0" borderId="13" xfId="0" applyNumberFormat="1" applyFont="1" applyBorder="1"/>
    <xf numFmtId="0" fontId="15" fillId="0" borderId="6" xfId="44" applyFont="1" applyFill="1" applyBorder="1" applyAlignment="1" applyProtection="1">
      <alignment horizontal="center" vertical="center"/>
    </xf>
    <xf numFmtId="167" fontId="15" fillId="0" borderId="14" xfId="20" applyFont="1" applyFill="1" applyBorder="1" applyAlignment="1" applyProtection="1">
      <alignment horizontal="center" vertical="center"/>
    </xf>
    <xf numFmtId="0" fontId="7" fillId="0" borderId="13" xfId="0" applyFont="1" applyBorder="1"/>
    <xf numFmtId="0" fontId="19" fillId="0" borderId="2" xfId="0" applyFont="1" applyBorder="1"/>
    <xf numFmtId="0" fontId="19" fillId="0" borderId="12" xfId="0" applyFont="1" applyBorder="1"/>
    <xf numFmtId="0" fontId="19" fillId="0" borderId="12" xfId="0" applyFont="1" applyBorder="1" applyAlignment="1">
      <alignment wrapText="1"/>
    </xf>
    <xf numFmtId="0" fontId="34" fillId="0" borderId="2" xfId="0" applyFont="1" applyBorder="1"/>
    <xf numFmtId="0" fontId="34" fillId="0" borderId="0" xfId="0" applyFont="1"/>
    <xf numFmtId="0" fontId="34" fillId="0" borderId="3" xfId="0" applyFont="1" applyBorder="1"/>
    <xf numFmtId="0" fontId="0" fillId="0" borderId="16" xfId="0" applyBorder="1"/>
    <xf numFmtId="0" fontId="34" fillId="0" borderId="16" xfId="0" applyFont="1" applyBorder="1"/>
    <xf numFmtId="1" fontId="7" fillId="0" borderId="2" xfId="0" applyNumberFormat="1" applyFont="1" applyFill="1" applyBorder="1" applyAlignment="1"/>
    <xf numFmtId="0" fontId="32" fillId="9" borderId="2" xfId="42" applyFont="1" applyFill="1" applyBorder="1" applyAlignment="1" applyProtection="1">
      <alignment horizontal="center" vertical="center" wrapText="1"/>
    </xf>
    <xf numFmtId="0" fontId="15" fillId="0" borderId="2" xfId="44" applyFont="1" applyFill="1" applyBorder="1" applyAlignment="1" applyProtection="1">
      <alignment horizontal="center" vertical="center" wrapText="1"/>
    </xf>
    <xf numFmtId="0" fontId="29" fillId="0" borderId="0" xfId="44" applyFont="1" applyFill="1" applyBorder="1" applyAlignment="1" applyProtection="1"/>
    <xf numFmtId="0" fontId="0" fillId="0" borderId="0" xfId="0" applyAlignment="1"/>
    <xf numFmtId="0" fontId="29" fillId="0" borderId="10" xfId="44" applyFont="1" applyFill="1" applyBorder="1" applyAlignment="1" applyProtection="1">
      <alignment horizontal="left"/>
    </xf>
    <xf numFmtId="0" fontId="12" fillId="0" borderId="10" xfId="0" applyFont="1" applyBorder="1" applyAlignment="1">
      <alignment horizontal="left"/>
    </xf>
    <xf numFmtId="0" fontId="19" fillId="0" borderId="0" xfId="0" applyFont="1" applyAlignment="1"/>
    <xf numFmtId="0" fontId="31" fillId="0" borderId="10" xfId="44" applyFont="1" applyFill="1" applyBorder="1" applyAlignment="1" applyProtection="1">
      <alignment horizontal="left" vertical="center" wrapText="1"/>
    </xf>
    <xf numFmtId="0" fontId="31" fillId="0" borderId="0" xfId="44" applyFont="1" applyFill="1" applyBorder="1" applyAlignment="1" applyProtection="1"/>
    <xf numFmtId="0" fontId="31" fillId="0" borderId="10" xfId="44" applyFont="1" applyFill="1" applyBorder="1" applyAlignment="1" applyProtection="1"/>
    <xf numFmtId="0" fontId="0" fillId="0" borderId="10" xfId="0" applyBorder="1" applyAlignment="1"/>
    <xf numFmtId="0" fontId="19" fillId="0" borderId="15" xfId="0" applyFont="1" applyBorder="1" applyAlignment="1"/>
    <xf numFmtId="0" fontId="19" fillId="0" borderId="10" xfId="0" applyFont="1" applyBorder="1" applyAlignment="1"/>
    <xf numFmtId="0" fontId="0" fillId="0" borderId="0" xfId="0" applyBorder="1" applyAlignment="1"/>
  </cellXfs>
  <cellStyles count="57">
    <cellStyle name="Accent" xfId="1" xr:uid="{00000000-0005-0000-0000-000000000000}"/>
    <cellStyle name="Accent 1" xfId="2" xr:uid="{00000000-0005-0000-0000-000001000000}"/>
    <cellStyle name="Accent 1 5" xfId="3" xr:uid="{00000000-0005-0000-0000-000002000000}"/>
    <cellStyle name="Accent 1 6" xfId="4" xr:uid="{00000000-0005-0000-0000-000003000000}"/>
    <cellStyle name="Accent 2" xfId="5" xr:uid="{00000000-0005-0000-0000-000004000000}"/>
    <cellStyle name="Accent 2 6" xfId="6" xr:uid="{00000000-0005-0000-0000-000005000000}"/>
    <cellStyle name="Accent 2 7" xfId="7" xr:uid="{00000000-0005-0000-0000-000006000000}"/>
    <cellStyle name="Accent 3" xfId="8" xr:uid="{00000000-0005-0000-0000-000007000000}"/>
    <cellStyle name="Accent 3 7" xfId="9" xr:uid="{00000000-0005-0000-0000-000008000000}"/>
    <cellStyle name="Accent 3 8" xfId="10" xr:uid="{00000000-0005-0000-0000-000009000000}"/>
    <cellStyle name="Accent 4" xfId="11" xr:uid="{00000000-0005-0000-0000-00000A000000}"/>
    <cellStyle name="Accent 5" xfId="12" xr:uid="{00000000-0005-0000-0000-00000B000000}"/>
    <cellStyle name="Bad" xfId="13" xr:uid="{00000000-0005-0000-0000-00000C000000}"/>
    <cellStyle name="Bad 8" xfId="14" xr:uid="{00000000-0005-0000-0000-00000D000000}"/>
    <cellStyle name="Bad 9" xfId="15" xr:uid="{00000000-0005-0000-0000-00000E000000}"/>
    <cellStyle name="Error" xfId="16" xr:uid="{00000000-0005-0000-0000-00000F000000}"/>
    <cellStyle name="Error 10" xfId="17" xr:uid="{00000000-0005-0000-0000-000010000000}"/>
    <cellStyle name="Error 9" xfId="18" xr:uid="{00000000-0005-0000-0000-000011000000}"/>
    <cellStyle name="Excel Built-in Explanatory Text" xfId="19" xr:uid="{00000000-0005-0000-0000-000012000000}"/>
    <cellStyle name="Excel_BuiltIn_Comma" xfId="20" xr:uid="{00000000-0005-0000-0000-000013000000}"/>
    <cellStyle name="Footnote" xfId="21" xr:uid="{00000000-0005-0000-0000-000014000000}"/>
    <cellStyle name="Footnote 10" xfId="22" xr:uid="{00000000-0005-0000-0000-000015000000}"/>
    <cellStyle name="Footnote 11" xfId="23" xr:uid="{00000000-0005-0000-0000-000016000000}"/>
    <cellStyle name="Good" xfId="24" xr:uid="{00000000-0005-0000-0000-000017000000}"/>
    <cellStyle name="Good 11" xfId="25" xr:uid="{00000000-0005-0000-0000-000018000000}"/>
    <cellStyle name="Good 12" xfId="26" xr:uid="{00000000-0005-0000-0000-000019000000}"/>
    <cellStyle name="Heading (user)" xfId="27" xr:uid="{00000000-0005-0000-0000-00001A000000}"/>
    <cellStyle name="Heading (user) 12" xfId="28" xr:uid="{00000000-0005-0000-0000-00001B000000}"/>
    <cellStyle name="Heading (user) 13" xfId="29" xr:uid="{00000000-0005-0000-0000-00001C000000}"/>
    <cellStyle name="Heading 1" xfId="30" xr:uid="{00000000-0005-0000-0000-00001D000000}"/>
    <cellStyle name="Heading 1 13" xfId="31" xr:uid="{00000000-0005-0000-0000-00001E000000}"/>
    <cellStyle name="Heading 1 14" xfId="32" xr:uid="{00000000-0005-0000-0000-00001F000000}"/>
    <cellStyle name="Heading 2" xfId="33" xr:uid="{00000000-0005-0000-0000-000020000000}"/>
    <cellStyle name="Heading 2 14" xfId="34" xr:uid="{00000000-0005-0000-0000-000021000000}"/>
    <cellStyle name="Heading 2 15" xfId="35" xr:uid="{00000000-0005-0000-0000-000022000000}"/>
    <cellStyle name="Hyperlink" xfId="36" xr:uid="{00000000-0005-0000-0000-000023000000}"/>
    <cellStyle name="Hyperlink 15" xfId="37" xr:uid="{00000000-0005-0000-0000-000024000000}"/>
    <cellStyle name="Hyperlink 16" xfId="38" xr:uid="{00000000-0005-0000-0000-000025000000}"/>
    <cellStyle name="Neutral" xfId="39" xr:uid="{00000000-0005-0000-0000-000026000000}"/>
    <cellStyle name="Neutral 16" xfId="40" xr:uid="{00000000-0005-0000-0000-000027000000}"/>
    <cellStyle name="Neutral 17" xfId="41" xr:uid="{00000000-0005-0000-0000-000028000000}"/>
    <cellStyle name="Normal_PROF_EES" xfId="42" xr:uid="{00000000-0005-0000-0000-000029000000}"/>
    <cellStyle name="Normal_PROF_EES_1" xfId="43" xr:uid="{00000000-0005-0000-0000-00002A000000}"/>
    <cellStyle name="Normalny" xfId="0" builtinId="0" customBuiltin="1"/>
    <cellStyle name="Normalny_nici 2006" xfId="44" xr:uid="{00000000-0005-0000-0000-00002C000000}"/>
    <cellStyle name="Note" xfId="45" xr:uid="{00000000-0005-0000-0000-00002D000000}"/>
    <cellStyle name="Note 17" xfId="46" xr:uid="{00000000-0005-0000-0000-00002E000000}"/>
    <cellStyle name="Note 18" xfId="47" xr:uid="{00000000-0005-0000-0000-00002F000000}"/>
    <cellStyle name="Status" xfId="48" xr:uid="{00000000-0005-0000-0000-000030000000}"/>
    <cellStyle name="Status 18" xfId="49" xr:uid="{00000000-0005-0000-0000-000031000000}"/>
    <cellStyle name="Status 19" xfId="50" xr:uid="{00000000-0005-0000-0000-000032000000}"/>
    <cellStyle name="Text" xfId="51" xr:uid="{00000000-0005-0000-0000-000033000000}"/>
    <cellStyle name="Text 19" xfId="52" xr:uid="{00000000-0005-0000-0000-000034000000}"/>
    <cellStyle name="Text 20" xfId="53" xr:uid="{00000000-0005-0000-0000-000035000000}"/>
    <cellStyle name="Warning" xfId="54" xr:uid="{00000000-0005-0000-0000-000036000000}"/>
    <cellStyle name="Warning 20" xfId="55" xr:uid="{00000000-0005-0000-0000-000037000000}"/>
    <cellStyle name="Warning 21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6"/>
  <sheetViews>
    <sheetView topLeftCell="A40" workbookViewId="0">
      <selection activeCell="E78" sqref="E78"/>
    </sheetView>
  </sheetViews>
  <sheetFormatPr defaultRowHeight="12.75" customHeight="1"/>
  <cols>
    <col min="1" max="1" width="5.125" style="5" customWidth="1"/>
    <col min="2" max="2" width="12.875" style="2" customWidth="1"/>
    <col min="3" max="3" width="8.75" style="2" customWidth="1"/>
    <col min="4" max="4" width="13.75" style="2" customWidth="1"/>
    <col min="5" max="5" width="33.125" style="2" customWidth="1"/>
    <col min="6" max="6" width="10.5" style="2" customWidth="1"/>
    <col min="7" max="7" width="12.25" style="3" customWidth="1"/>
    <col min="8" max="8" width="10.25" style="4" customWidth="1"/>
    <col min="9" max="9" width="10" style="2" customWidth="1"/>
    <col min="10" max="11" width="10.75" style="2" customWidth="1"/>
    <col min="12" max="12" width="11.25" style="2" customWidth="1"/>
    <col min="13" max="254" width="8.75" style="2" customWidth="1"/>
    <col min="255" max="1020" width="8.75" customWidth="1"/>
    <col min="1021" max="1021" width="9.25" customWidth="1"/>
    <col min="1022" max="1023" width="10.75" customWidth="1"/>
    <col min="1024" max="1024" width="8.625" customWidth="1"/>
  </cols>
  <sheetData>
    <row r="1" spans="1:254" ht="18" customHeight="1">
      <c r="A1" s="1" t="s">
        <v>0</v>
      </c>
    </row>
    <row r="2" spans="1:254" ht="12.75" customHeight="1">
      <c r="I2" s="6"/>
      <c r="J2" s="6"/>
    </row>
    <row r="3" spans="1:254" ht="12.75" customHeight="1">
      <c r="B3" s="2" t="s">
        <v>1</v>
      </c>
    </row>
    <row r="5" spans="1:254" ht="12.75" customHeight="1">
      <c r="B5" s="2" t="s">
        <v>2</v>
      </c>
    </row>
    <row r="7" spans="1:254" ht="12.75" customHeight="1">
      <c r="A7" s="7" t="s">
        <v>3</v>
      </c>
      <c r="B7" s="8"/>
      <c r="C7" s="8"/>
      <c r="D7" s="8"/>
      <c r="E7" s="8"/>
    </row>
    <row r="8" spans="1:254" ht="12.75" customHeight="1">
      <c r="A8" s="7" t="s">
        <v>158</v>
      </c>
      <c r="B8" s="61"/>
      <c r="C8" s="61"/>
      <c r="D8" s="61"/>
      <c r="E8" s="8"/>
    </row>
    <row r="9" spans="1:254" s="13" customFormat="1" ht="39.75" customHeight="1">
      <c r="A9" s="9" t="s">
        <v>4</v>
      </c>
      <c r="B9" s="9" t="s">
        <v>5</v>
      </c>
      <c r="C9" s="9" t="s">
        <v>6</v>
      </c>
      <c r="D9" s="9" t="s">
        <v>7</v>
      </c>
      <c r="E9" s="9" t="s">
        <v>8</v>
      </c>
      <c r="F9" s="10" t="s">
        <v>9</v>
      </c>
      <c r="G9" s="10" t="s">
        <v>10</v>
      </c>
      <c r="H9" s="10" t="s">
        <v>11</v>
      </c>
      <c r="I9" s="10" t="s">
        <v>12</v>
      </c>
      <c r="J9" s="10" t="s">
        <v>13</v>
      </c>
      <c r="K9" s="104" t="s">
        <v>14</v>
      </c>
      <c r="L9" s="11" t="s">
        <v>15</v>
      </c>
      <c r="M9" s="10" t="s">
        <v>16</v>
      </c>
      <c r="N9" s="10" t="s">
        <v>17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</row>
    <row r="10" spans="1:254" s="8" customFormat="1" ht="12.75" customHeight="1">
      <c r="A10" s="14">
        <v>1</v>
      </c>
      <c r="B10" s="15" t="s">
        <v>18</v>
      </c>
      <c r="C10" s="15">
        <v>22</v>
      </c>
      <c r="D10" s="15" t="s">
        <v>19</v>
      </c>
      <c r="E10" s="15" t="s">
        <v>20</v>
      </c>
      <c r="F10" s="16">
        <v>75</v>
      </c>
      <c r="G10" s="17">
        <v>60</v>
      </c>
      <c r="H10" s="18"/>
      <c r="I10" s="16"/>
      <c r="J10" s="19"/>
      <c r="K10" s="105"/>
      <c r="L10" s="94"/>
      <c r="M10" s="16"/>
      <c r="N10" s="16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spans="1:254" s="8" customFormat="1" ht="12.75" customHeight="1">
      <c r="A11" s="14">
        <v>2</v>
      </c>
      <c r="B11" s="15" t="s">
        <v>18</v>
      </c>
      <c r="C11" s="15">
        <v>24</v>
      </c>
      <c r="D11" s="15" t="s">
        <v>21</v>
      </c>
      <c r="E11" s="15" t="s">
        <v>22</v>
      </c>
      <c r="F11" s="16">
        <v>75</v>
      </c>
      <c r="G11" s="17">
        <v>132</v>
      </c>
      <c r="H11" s="18"/>
      <c r="I11" s="16"/>
      <c r="J11" s="19"/>
      <c r="K11" s="105"/>
      <c r="L11" s="94"/>
      <c r="M11" s="16"/>
      <c r="N11" s="16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spans="1:254" s="8" customFormat="1" ht="12.75" customHeight="1">
      <c r="A12" s="14">
        <v>3</v>
      </c>
      <c r="B12" s="15" t="s">
        <v>18</v>
      </c>
      <c r="C12" s="15">
        <v>24</v>
      </c>
      <c r="D12" s="15" t="s">
        <v>21</v>
      </c>
      <c r="E12" s="15" t="s">
        <v>23</v>
      </c>
      <c r="F12" s="16">
        <v>75</v>
      </c>
      <c r="G12" s="17">
        <v>192</v>
      </c>
      <c r="H12" s="18"/>
      <c r="I12" s="16"/>
      <c r="J12" s="19"/>
      <c r="K12" s="105"/>
      <c r="L12" s="94"/>
      <c r="M12" s="16"/>
      <c r="N12" s="1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</row>
    <row r="13" spans="1:254" s="8" customFormat="1" ht="12.75" customHeight="1">
      <c r="A13" s="14">
        <v>4</v>
      </c>
      <c r="B13" s="15" t="s">
        <v>18</v>
      </c>
      <c r="C13" s="15">
        <v>26</v>
      </c>
      <c r="D13" s="15" t="s">
        <v>19</v>
      </c>
      <c r="E13" s="15" t="s">
        <v>20</v>
      </c>
      <c r="F13" s="16">
        <v>75</v>
      </c>
      <c r="G13" s="17">
        <v>36</v>
      </c>
      <c r="H13" s="18"/>
      <c r="I13" s="16"/>
      <c r="J13" s="19"/>
      <c r="K13" s="105"/>
      <c r="L13" s="94"/>
      <c r="M13" s="16"/>
      <c r="N13" s="1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</row>
    <row r="14" spans="1:254" s="8" customFormat="1" ht="12.75" customHeight="1">
      <c r="A14" s="14">
        <v>5</v>
      </c>
      <c r="B14" s="15" t="s">
        <v>18</v>
      </c>
      <c r="C14" s="15">
        <v>26</v>
      </c>
      <c r="D14" s="15" t="s">
        <v>21</v>
      </c>
      <c r="E14" s="15" t="s">
        <v>22</v>
      </c>
      <c r="F14" s="16">
        <v>75</v>
      </c>
      <c r="G14" s="17">
        <v>120</v>
      </c>
      <c r="H14" s="18"/>
      <c r="I14" s="16"/>
      <c r="J14" s="19"/>
      <c r="K14" s="105"/>
      <c r="L14" s="94"/>
      <c r="M14" s="16"/>
      <c r="N14" s="1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pans="1:254" s="8" customFormat="1" ht="12.75" customHeight="1">
      <c r="A15" s="14">
        <v>6</v>
      </c>
      <c r="B15" s="15" t="s">
        <v>18</v>
      </c>
      <c r="C15" s="15">
        <v>30</v>
      </c>
      <c r="D15" s="15" t="s">
        <v>24</v>
      </c>
      <c r="E15" s="15" t="s">
        <v>22</v>
      </c>
      <c r="F15" s="16">
        <v>75</v>
      </c>
      <c r="G15" s="17">
        <v>240</v>
      </c>
      <c r="H15" s="18"/>
      <c r="I15" s="16"/>
      <c r="J15" s="19"/>
      <c r="K15" s="105"/>
      <c r="L15" s="94"/>
      <c r="M15" s="16"/>
      <c r="N15" s="16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8" customFormat="1" ht="12.75" customHeight="1">
      <c r="A16" s="14">
        <v>7</v>
      </c>
      <c r="B16" s="15" t="s">
        <v>18</v>
      </c>
      <c r="C16" s="15">
        <v>36</v>
      </c>
      <c r="D16" s="15" t="s">
        <v>25</v>
      </c>
      <c r="E16" s="15" t="s">
        <v>26</v>
      </c>
      <c r="F16" s="16">
        <v>75</v>
      </c>
      <c r="G16" s="17">
        <v>408</v>
      </c>
      <c r="H16" s="18"/>
      <c r="I16" s="16"/>
      <c r="J16" s="19"/>
      <c r="K16" s="105"/>
      <c r="L16" s="94"/>
      <c r="M16" s="16"/>
      <c r="N16" s="1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254" s="8" customFormat="1" ht="12.75" customHeight="1">
      <c r="A17" s="14">
        <v>8</v>
      </c>
      <c r="B17" s="15" t="s">
        <v>18</v>
      </c>
      <c r="C17" s="15" t="s">
        <v>27</v>
      </c>
      <c r="D17" s="15" t="s">
        <v>27</v>
      </c>
      <c r="E17" s="15" t="s">
        <v>27</v>
      </c>
      <c r="F17" s="16">
        <v>150</v>
      </c>
      <c r="G17" s="17">
        <v>200</v>
      </c>
      <c r="H17" s="18"/>
      <c r="I17" s="16"/>
      <c r="J17" s="19"/>
      <c r="K17" s="105"/>
      <c r="L17" s="94"/>
      <c r="M17" s="16"/>
      <c r="N17" s="1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spans="1:254" s="8" customFormat="1" ht="12.75" customHeight="1">
      <c r="A18" s="14">
        <v>9</v>
      </c>
      <c r="B18" s="15" t="s">
        <v>28</v>
      </c>
      <c r="C18" s="15">
        <v>22</v>
      </c>
      <c r="D18" s="15" t="s">
        <v>19</v>
      </c>
      <c r="E18" s="15" t="s">
        <v>20</v>
      </c>
      <c r="F18" s="16">
        <v>75</v>
      </c>
      <c r="G18" s="17">
        <v>120</v>
      </c>
      <c r="H18" s="18"/>
      <c r="I18" s="16"/>
      <c r="J18" s="19"/>
      <c r="K18" s="105"/>
      <c r="L18" s="94"/>
      <c r="M18" s="16"/>
      <c r="N18" s="16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</row>
    <row r="19" spans="1:254" s="8" customFormat="1" ht="12.75" customHeight="1">
      <c r="A19" s="14">
        <v>10</v>
      </c>
      <c r="B19" s="15" t="s">
        <v>28</v>
      </c>
      <c r="C19" s="15">
        <v>26</v>
      </c>
      <c r="D19" s="15" t="s">
        <v>19</v>
      </c>
      <c r="E19" s="15" t="s">
        <v>20</v>
      </c>
      <c r="F19" s="16">
        <v>75</v>
      </c>
      <c r="G19" s="17">
        <v>120</v>
      </c>
      <c r="H19" s="18"/>
      <c r="I19" s="16"/>
      <c r="J19" s="19"/>
      <c r="K19" s="105"/>
      <c r="L19" s="94"/>
      <c r="M19" s="16"/>
      <c r="N19" s="16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</row>
    <row r="20" spans="1:254" s="8" customFormat="1" ht="12.75" customHeight="1">
      <c r="A20" s="14">
        <v>11</v>
      </c>
      <c r="B20" s="15" t="s">
        <v>28</v>
      </c>
      <c r="C20" s="15">
        <v>30</v>
      </c>
      <c r="D20" s="15" t="s">
        <v>19</v>
      </c>
      <c r="E20" s="15" t="s">
        <v>20</v>
      </c>
      <c r="F20" s="16">
        <v>75</v>
      </c>
      <c r="G20" s="17">
        <v>468</v>
      </c>
      <c r="H20" s="18"/>
      <c r="I20" s="16"/>
      <c r="J20" s="19"/>
      <c r="K20" s="105"/>
      <c r="L20" s="94"/>
      <c r="M20" s="16"/>
      <c r="N20" s="1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</row>
    <row r="21" spans="1:254" s="8" customFormat="1" ht="12.75" customHeight="1">
      <c r="A21" s="14">
        <v>12</v>
      </c>
      <c r="B21" s="15" t="s">
        <v>28</v>
      </c>
      <c r="C21" s="15">
        <v>30</v>
      </c>
      <c r="D21" s="15" t="s">
        <v>21</v>
      </c>
      <c r="E21" s="15" t="s">
        <v>29</v>
      </c>
      <c r="F21" s="16">
        <v>75</v>
      </c>
      <c r="G21" s="17">
        <v>372</v>
      </c>
      <c r="H21" s="18"/>
      <c r="I21" s="16"/>
      <c r="J21" s="19"/>
      <c r="K21" s="105"/>
      <c r="L21" s="94"/>
      <c r="M21" s="16"/>
      <c r="N21" s="1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</row>
    <row r="22" spans="1:254" s="8" customFormat="1" ht="12.75" customHeight="1">
      <c r="A22" s="14">
        <v>13</v>
      </c>
      <c r="B22" s="15" t="s">
        <v>28</v>
      </c>
      <c r="C22" s="15">
        <v>36</v>
      </c>
      <c r="D22" s="15" t="s">
        <v>19</v>
      </c>
      <c r="E22" s="15" t="s">
        <v>20</v>
      </c>
      <c r="F22" s="16">
        <v>75</v>
      </c>
      <c r="G22" s="17">
        <v>120</v>
      </c>
      <c r="H22" s="18"/>
      <c r="I22" s="16"/>
      <c r="J22" s="19"/>
      <c r="K22" s="105"/>
      <c r="L22" s="94"/>
      <c r="M22" s="16"/>
      <c r="N22" s="1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</row>
    <row r="23" spans="1:254" s="8" customFormat="1" ht="12.75" customHeight="1">
      <c r="A23" s="14">
        <v>14</v>
      </c>
      <c r="B23" s="15" t="s">
        <v>28</v>
      </c>
      <c r="C23" s="15">
        <v>48</v>
      </c>
      <c r="D23" s="15" t="s">
        <v>19</v>
      </c>
      <c r="E23" s="15" t="s">
        <v>20</v>
      </c>
      <c r="F23" s="16">
        <v>75</v>
      </c>
      <c r="G23" s="17">
        <v>288</v>
      </c>
      <c r="H23" s="18"/>
      <c r="I23" s="16"/>
      <c r="J23" s="19"/>
      <c r="K23" s="105"/>
      <c r="L23" s="94"/>
      <c r="M23" s="16"/>
      <c r="N23" s="16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</row>
    <row r="24" spans="1:254" s="8" customFormat="1" ht="12.75" customHeight="1">
      <c r="A24" s="14">
        <v>15</v>
      </c>
      <c r="B24" s="15" t="s">
        <v>28</v>
      </c>
      <c r="C24" s="15">
        <v>65</v>
      </c>
      <c r="D24" s="15" t="s">
        <v>19</v>
      </c>
      <c r="E24" s="15" t="s">
        <v>20</v>
      </c>
      <c r="F24" s="16">
        <v>90</v>
      </c>
      <c r="G24" s="17">
        <v>588</v>
      </c>
      <c r="H24" s="18"/>
      <c r="I24" s="16"/>
      <c r="J24" s="19"/>
      <c r="K24" s="105"/>
      <c r="L24" s="94"/>
      <c r="M24" s="16"/>
      <c r="N24" s="16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</row>
    <row r="25" spans="1:254" s="8" customFormat="1" ht="12.75" customHeight="1">
      <c r="A25" s="14">
        <v>16</v>
      </c>
      <c r="B25" s="15" t="s">
        <v>28</v>
      </c>
      <c r="C25" s="15" t="s">
        <v>27</v>
      </c>
      <c r="D25" s="15" t="s">
        <v>27</v>
      </c>
      <c r="E25" s="15" t="s">
        <v>27</v>
      </c>
      <c r="F25" s="16">
        <v>150</v>
      </c>
      <c r="G25" s="17">
        <v>120</v>
      </c>
      <c r="H25" s="18"/>
      <c r="I25" s="16"/>
      <c r="J25" s="19"/>
      <c r="K25" s="105"/>
      <c r="L25" s="94"/>
      <c r="M25" s="16"/>
      <c r="N25" s="1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</row>
    <row r="26" spans="1:254" s="8" customFormat="1" ht="12.75" customHeight="1">
      <c r="A26" s="14">
        <v>17</v>
      </c>
      <c r="B26" s="15">
        <v>0</v>
      </c>
      <c r="C26" s="15">
        <v>26</v>
      </c>
      <c r="D26" s="15" t="s">
        <v>19</v>
      </c>
      <c r="E26" s="15" t="s">
        <v>20</v>
      </c>
      <c r="F26" s="16">
        <v>75</v>
      </c>
      <c r="G26" s="17">
        <v>120</v>
      </c>
      <c r="H26" s="18"/>
      <c r="I26" s="16"/>
      <c r="J26" s="19"/>
      <c r="K26" s="105"/>
      <c r="L26" s="94"/>
      <c r="M26" s="16"/>
      <c r="N26" s="16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</row>
    <row r="27" spans="1:254" s="8" customFormat="1" ht="12.75" customHeight="1">
      <c r="A27" s="14">
        <v>18</v>
      </c>
      <c r="B27" s="15">
        <v>0</v>
      </c>
      <c r="C27" s="15">
        <v>30</v>
      </c>
      <c r="D27" s="15" t="s">
        <v>19</v>
      </c>
      <c r="E27" s="15" t="s">
        <v>20</v>
      </c>
      <c r="F27" s="16">
        <v>75</v>
      </c>
      <c r="G27" s="17">
        <v>360</v>
      </c>
      <c r="H27" s="18"/>
      <c r="I27" s="16"/>
      <c r="J27" s="19"/>
      <c r="K27" s="105"/>
      <c r="L27" s="94"/>
      <c r="M27" s="16"/>
      <c r="N27" s="16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</row>
    <row r="28" spans="1:254" s="8" customFormat="1" ht="12.75" customHeight="1">
      <c r="A28" s="14">
        <v>19</v>
      </c>
      <c r="B28" s="15">
        <v>0</v>
      </c>
      <c r="C28" s="15">
        <v>36</v>
      </c>
      <c r="D28" s="15" t="s">
        <v>19</v>
      </c>
      <c r="E28" s="15" t="s">
        <v>20</v>
      </c>
      <c r="F28" s="16">
        <v>90</v>
      </c>
      <c r="G28" s="17">
        <v>48</v>
      </c>
      <c r="H28" s="18"/>
      <c r="I28" s="16"/>
      <c r="J28" s="19"/>
      <c r="K28" s="105"/>
      <c r="L28" s="94"/>
      <c r="M28" s="16"/>
      <c r="N28" s="16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</row>
    <row r="29" spans="1:254" s="8" customFormat="1" ht="12.75" customHeight="1">
      <c r="A29" s="14">
        <v>20</v>
      </c>
      <c r="B29" s="15">
        <v>1</v>
      </c>
      <c r="C29" s="15">
        <v>36</v>
      </c>
      <c r="D29" s="15" t="s">
        <v>19</v>
      </c>
      <c r="E29" s="15" t="s">
        <v>20</v>
      </c>
      <c r="F29" s="16">
        <v>90</v>
      </c>
      <c r="G29" s="17">
        <v>120</v>
      </c>
      <c r="H29" s="18"/>
      <c r="I29" s="16"/>
      <c r="J29" s="19"/>
      <c r="K29" s="105"/>
      <c r="L29" s="94"/>
      <c r="M29" s="16"/>
      <c r="N29" s="16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</row>
    <row r="30" spans="1:254" s="8" customFormat="1" ht="12.75" customHeight="1">
      <c r="A30" s="14">
        <v>21</v>
      </c>
      <c r="B30" s="15">
        <v>1</v>
      </c>
      <c r="C30" s="15">
        <v>40</v>
      </c>
      <c r="D30" s="15" t="s">
        <v>19</v>
      </c>
      <c r="E30" s="15" t="s">
        <v>20</v>
      </c>
      <c r="F30" s="16">
        <v>90</v>
      </c>
      <c r="G30" s="17">
        <v>504</v>
      </c>
      <c r="H30" s="18"/>
      <c r="I30" s="16"/>
      <c r="J30" s="19"/>
      <c r="K30" s="105"/>
      <c r="L30" s="94"/>
      <c r="M30" s="16"/>
      <c r="N30" s="1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</row>
    <row r="31" spans="1:254" s="8" customFormat="1" ht="12.75" customHeight="1">
      <c r="A31" s="14">
        <v>22</v>
      </c>
      <c r="B31" s="15">
        <v>1</v>
      </c>
      <c r="C31" s="15">
        <v>48</v>
      </c>
      <c r="D31" s="15" t="s">
        <v>19</v>
      </c>
      <c r="E31" s="15" t="s">
        <v>20</v>
      </c>
      <c r="F31" s="16">
        <v>90</v>
      </c>
      <c r="G31" s="17">
        <v>504</v>
      </c>
      <c r="H31" s="18"/>
      <c r="I31" s="16"/>
      <c r="J31" s="19"/>
      <c r="K31" s="105"/>
      <c r="L31" s="94"/>
      <c r="M31" s="16"/>
      <c r="N31" s="16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</row>
    <row r="32" spans="1:254" s="8" customFormat="1" ht="12.75" customHeight="1">
      <c r="A32" s="14">
        <v>23</v>
      </c>
      <c r="B32" s="15">
        <v>1</v>
      </c>
      <c r="C32" s="15">
        <v>60</v>
      </c>
      <c r="D32" s="15" t="s">
        <v>19</v>
      </c>
      <c r="E32" s="15" t="s">
        <v>20</v>
      </c>
      <c r="F32" s="16">
        <v>75</v>
      </c>
      <c r="G32" s="17">
        <v>120</v>
      </c>
      <c r="H32" s="18"/>
      <c r="I32" s="16"/>
      <c r="J32" s="19"/>
      <c r="K32" s="105"/>
      <c r="L32" s="94"/>
      <c r="M32" s="16"/>
      <c r="N32" s="16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</row>
    <row r="33" spans="1:254" s="8" customFormat="1" ht="12.75" customHeight="1">
      <c r="A33" s="14">
        <v>24</v>
      </c>
      <c r="B33" s="15">
        <v>1</v>
      </c>
      <c r="C33" s="15">
        <v>63</v>
      </c>
      <c r="D33" s="15" t="s">
        <v>21</v>
      </c>
      <c r="E33" s="15" t="s">
        <v>30</v>
      </c>
      <c r="F33" s="16">
        <v>100</v>
      </c>
      <c r="G33" s="17">
        <v>12</v>
      </c>
      <c r="H33" s="18"/>
      <c r="I33" s="16"/>
      <c r="J33" s="19"/>
      <c r="K33" s="105"/>
      <c r="L33" s="94"/>
      <c r="M33" s="16"/>
      <c r="N33" s="16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</row>
    <row r="34" spans="1:254" s="8" customFormat="1" ht="12.75" customHeight="1">
      <c r="A34" s="14">
        <v>25</v>
      </c>
      <c r="B34" s="15">
        <v>2</v>
      </c>
      <c r="C34" s="15">
        <v>40</v>
      </c>
      <c r="D34" s="15" t="s">
        <v>19</v>
      </c>
      <c r="E34" s="15" t="s">
        <v>20</v>
      </c>
      <c r="F34" s="16">
        <v>90</v>
      </c>
      <c r="G34" s="17">
        <v>180</v>
      </c>
      <c r="H34" s="18"/>
      <c r="I34" s="16"/>
      <c r="J34" s="19"/>
      <c r="K34" s="105"/>
      <c r="L34" s="94"/>
      <c r="M34" s="16"/>
      <c r="N34" s="16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</row>
    <row r="35" spans="1:254" s="8" customFormat="1" ht="12.75" customHeight="1">
      <c r="A35" s="14">
        <v>26</v>
      </c>
      <c r="B35" s="15">
        <v>2</v>
      </c>
      <c r="C35" s="15">
        <v>48</v>
      </c>
      <c r="D35" s="15" t="s">
        <v>19</v>
      </c>
      <c r="E35" s="15" t="s">
        <v>20</v>
      </c>
      <c r="F35" s="16">
        <v>90</v>
      </c>
      <c r="G35" s="17">
        <v>1200</v>
      </c>
      <c r="H35" s="18"/>
      <c r="I35" s="16"/>
      <c r="J35" s="19"/>
      <c r="K35" s="105"/>
      <c r="L35" s="94"/>
      <c r="M35" s="16"/>
      <c r="N35" s="16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</row>
    <row r="36" spans="1:254" s="8" customFormat="1" ht="12.75" customHeight="1">
      <c r="A36" s="14">
        <v>27</v>
      </c>
      <c r="B36" s="15">
        <v>2</v>
      </c>
      <c r="C36" s="15">
        <v>55</v>
      </c>
      <c r="D36" s="15" t="s">
        <v>21</v>
      </c>
      <c r="E36" s="15" t="s">
        <v>30</v>
      </c>
      <c r="F36" s="16">
        <v>75</v>
      </c>
      <c r="G36" s="17">
        <v>12</v>
      </c>
      <c r="H36" s="18"/>
      <c r="I36" s="16"/>
      <c r="J36" s="19"/>
      <c r="K36" s="105"/>
      <c r="L36" s="94"/>
      <c r="M36" s="16"/>
      <c r="N36" s="16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</row>
    <row r="37" spans="1:254" s="22" customFormat="1" ht="12.75" customHeight="1">
      <c r="A37" s="14">
        <v>28</v>
      </c>
      <c r="B37" s="15" t="s">
        <v>31</v>
      </c>
      <c r="C37" s="15">
        <v>16</v>
      </c>
      <c r="D37" s="15" t="s">
        <v>21</v>
      </c>
      <c r="E37" s="15" t="s">
        <v>23</v>
      </c>
      <c r="F37" s="16">
        <v>50</v>
      </c>
      <c r="G37" s="17">
        <v>12</v>
      </c>
      <c r="H37" s="18"/>
      <c r="I37" s="16"/>
      <c r="J37" s="19"/>
      <c r="K37" s="105"/>
      <c r="L37" s="100"/>
      <c r="M37" s="20"/>
      <c r="N37" s="20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</row>
    <row r="38" spans="1:254" s="22" customFormat="1" ht="12.75" customHeight="1">
      <c r="A38" s="14">
        <v>29</v>
      </c>
      <c r="B38" s="15" t="s">
        <v>32</v>
      </c>
      <c r="C38" s="15">
        <v>19</v>
      </c>
      <c r="D38" s="15" t="s">
        <v>21</v>
      </c>
      <c r="E38" s="15" t="s">
        <v>23</v>
      </c>
      <c r="F38" s="16">
        <v>50</v>
      </c>
      <c r="G38" s="17">
        <v>12</v>
      </c>
      <c r="H38" s="18"/>
      <c r="I38" s="16"/>
      <c r="J38" s="19"/>
      <c r="K38" s="105"/>
      <c r="L38" s="100"/>
      <c r="M38" s="20"/>
      <c r="N38" s="20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</row>
    <row r="39" spans="1:254" s="22" customFormat="1" ht="12.75" customHeight="1">
      <c r="A39" s="14">
        <v>30</v>
      </c>
      <c r="B39" s="15" t="s">
        <v>28</v>
      </c>
      <c r="C39" s="15">
        <v>22</v>
      </c>
      <c r="D39" s="15" t="s">
        <v>19</v>
      </c>
      <c r="E39" s="15" t="s">
        <v>20</v>
      </c>
      <c r="F39" s="16">
        <v>75</v>
      </c>
      <c r="G39" s="17">
        <v>24</v>
      </c>
      <c r="H39" s="18"/>
      <c r="I39" s="16"/>
      <c r="J39" s="19"/>
      <c r="K39" s="105"/>
      <c r="L39" s="100"/>
      <c r="M39" s="20"/>
      <c r="N39" s="20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</row>
    <row r="40" spans="1:254" s="22" customFormat="1" ht="12.75" customHeight="1">
      <c r="A40" s="14">
        <v>31</v>
      </c>
      <c r="B40" s="15" t="s">
        <v>28</v>
      </c>
      <c r="C40" s="15">
        <v>26</v>
      </c>
      <c r="D40" s="15" t="s">
        <v>19</v>
      </c>
      <c r="E40" s="15" t="s">
        <v>20</v>
      </c>
      <c r="F40" s="16">
        <v>75</v>
      </c>
      <c r="G40" s="17">
        <v>24</v>
      </c>
      <c r="H40" s="18"/>
      <c r="I40" s="16"/>
      <c r="J40" s="19"/>
      <c r="K40" s="105"/>
      <c r="L40" s="100"/>
      <c r="M40" s="20"/>
      <c r="N40" s="20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</row>
    <row r="41" spans="1:254" s="22" customFormat="1" ht="12.75" customHeight="1">
      <c r="A41" s="14">
        <v>32</v>
      </c>
      <c r="B41" s="15" t="s">
        <v>28</v>
      </c>
      <c r="C41" s="15">
        <v>65</v>
      </c>
      <c r="D41" s="15" t="s">
        <v>19</v>
      </c>
      <c r="E41" s="15" t="s">
        <v>20</v>
      </c>
      <c r="F41" s="16">
        <v>90</v>
      </c>
      <c r="G41" s="17">
        <v>192</v>
      </c>
      <c r="H41" s="18"/>
      <c r="I41" s="16"/>
      <c r="J41" s="19"/>
      <c r="K41" s="105"/>
      <c r="L41" s="100"/>
      <c r="M41" s="20"/>
      <c r="N41" s="20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</row>
    <row r="42" spans="1:254" s="22" customFormat="1" ht="12.75" customHeight="1">
      <c r="A42" s="14">
        <v>33</v>
      </c>
      <c r="B42" s="15">
        <v>0</v>
      </c>
      <c r="C42" s="15">
        <v>40</v>
      </c>
      <c r="D42" s="15" t="s">
        <v>19</v>
      </c>
      <c r="E42" s="15" t="s">
        <v>33</v>
      </c>
      <c r="F42" s="16">
        <v>90</v>
      </c>
      <c r="G42" s="17">
        <v>12</v>
      </c>
      <c r="H42" s="18"/>
      <c r="I42" s="16"/>
      <c r="J42" s="19"/>
      <c r="K42" s="105"/>
      <c r="L42" s="100"/>
      <c r="M42" s="20"/>
      <c r="N42" s="20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</row>
    <row r="43" spans="1:254" s="22" customFormat="1" ht="12.75" customHeight="1">
      <c r="A43" s="14">
        <v>34</v>
      </c>
      <c r="B43" s="15">
        <v>1</v>
      </c>
      <c r="C43" s="15">
        <v>30</v>
      </c>
      <c r="D43" s="15" t="s">
        <v>19</v>
      </c>
      <c r="E43" s="15" t="s">
        <v>20</v>
      </c>
      <c r="F43" s="16">
        <v>75</v>
      </c>
      <c r="G43" s="17">
        <v>48</v>
      </c>
      <c r="H43" s="18"/>
      <c r="I43" s="16"/>
      <c r="J43" s="19"/>
      <c r="K43" s="105"/>
      <c r="L43" s="100"/>
      <c r="M43" s="20"/>
      <c r="N43" s="20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</row>
    <row r="44" spans="1:254" s="22" customFormat="1" ht="12.75" customHeight="1">
      <c r="A44" s="14">
        <v>35</v>
      </c>
      <c r="B44" s="15">
        <v>1</v>
      </c>
      <c r="C44" s="15">
        <v>48</v>
      </c>
      <c r="D44" s="15" t="s">
        <v>19</v>
      </c>
      <c r="E44" s="15" t="s">
        <v>33</v>
      </c>
      <c r="F44" s="16">
        <v>90</v>
      </c>
      <c r="G44" s="17">
        <v>12</v>
      </c>
      <c r="H44" s="18"/>
      <c r="I44" s="16"/>
      <c r="J44" s="19"/>
      <c r="K44" s="105"/>
      <c r="L44" s="100"/>
      <c r="M44" s="20"/>
      <c r="N44" s="20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</row>
    <row r="45" spans="1:254" s="25" customFormat="1" ht="12.75" customHeight="1">
      <c r="A45" s="14">
        <v>36</v>
      </c>
      <c r="B45" s="15" t="s">
        <v>28</v>
      </c>
      <c r="C45" s="15">
        <v>26</v>
      </c>
      <c r="D45" s="15" t="s">
        <v>19</v>
      </c>
      <c r="E45" s="15" t="s">
        <v>20</v>
      </c>
      <c r="F45" s="16">
        <v>75</v>
      </c>
      <c r="G45" s="17">
        <v>48</v>
      </c>
      <c r="H45" s="18"/>
      <c r="I45" s="16"/>
      <c r="J45" s="19"/>
      <c r="K45" s="105"/>
      <c r="L45" s="101"/>
      <c r="M45" s="23"/>
      <c r="N45" s="23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</row>
    <row r="46" spans="1:254" s="25" customFormat="1" ht="12.75" customHeight="1">
      <c r="A46" s="14">
        <v>37</v>
      </c>
      <c r="B46" s="15">
        <v>1</v>
      </c>
      <c r="C46" s="15">
        <v>40</v>
      </c>
      <c r="D46" s="15" t="s">
        <v>19</v>
      </c>
      <c r="E46" s="15" t="s">
        <v>20</v>
      </c>
      <c r="F46" s="16" t="s">
        <v>34</v>
      </c>
      <c r="G46" s="17">
        <v>48</v>
      </c>
      <c r="H46" s="18"/>
      <c r="I46" s="16"/>
      <c r="J46" s="19"/>
      <c r="K46" s="105"/>
      <c r="L46" s="101"/>
      <c r="M46" s="23"/>
      <c r="N46" s="23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</row>
    <row r="47" spans="1:254" s="25" customFormat="1" ht="12.75" customHeight="1">
      <c r="A47" s="14">
        <v>38</v>
      </c>
      <c r="B47" s="15">
        <v>1</v>
      </c>
      <c r="C47" s="15">
        <v>50</v>
      </c>
      <c r="D47" s="15" t="s">
        <v>19</v>
      </c>
      <c r="E47" s="15" t="s">
        <v>20</v>
      </c>
      <c r="F47" s="16" t="s">
        <v>34</v>
      </c>
      <c r="G47" s="17">
        <v>12</v>
      </c>
      <c r="H47" s="18"/>
      <c r="I47" s="16"/>
      <c r="J47" s="19"/>
      <c r="K47" s="105"/>
      <c r="L47" s="101"/>
      <c r="M47" s="23"/>
      <c r="N47" s="23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</row>
    <row r="48" spans="1:254" s="28" customFormat="1" ht="12.75" customHeight="1">
      <c r="A48" s="14">
        <v>39</v>
      </c>
      <c r="B48" s="15">
        <v>1</v>
      </c>
      <c r="C48" s="15">
        <v>40</v>
      </c>
      <c r="D48" s="15" t="s">
        <v>19</v>
      </c>
      <c r="E48" s="15" t="s">
        <v>35</v>
      </c>
      <c r="F48" s="16">
        <v>90</v>
      </c>
      <c r="G48" s="17">
        <v>240</v>
      </c>
      <c r="H48" s="18"/>
      <c r="I48" s="16"/>
      <c r="J48" s="19"/>
      <c r="K48" s="105"/>
      <c r="L48" s="102"/>
      <c r="M48" s="26"/>
      <c r="N48" s="26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</row>
    <row r="49" spans="1:254" s="28" customFormat="1" ht="12.75" customHeight="1">
      <c r="A49" s="14">
        <v>40</v>
      </c>
      <c r="B49" s="15">
        <v>1</v>
      </c>
      <c r="C49" s="15">
        <v>48</v>
      </c>
      <c r="D49" s="15" t="s">
        <v>19</v>
      </c>
      <c r="E49" s="15" t="s">
        <v>20</v>
      </c>
      <c r="F49" s="16">
        <v>90</v>
      </c>
      <c r="G49" s="17">
        <v>240</v>
      </c>
      <c r="H49" s="18"/>
      <c r="I49" s="16"/>
      <c r="J49" s="19"/>
      <c r="K49" s="105"/>
      <c r="L49" s="102"/>
      <c r="M49" s="26"/>
      <c r="N49" s="26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</row>
    <row r="50" spans="1:254" s="31" customFormat="1" ht="12.75" customHeight="1">
      <c r="A50" s="14">
        <v>41</v>
      </c>
      <c r="B50" s="15" t="s">
        <v>31</v>
      </c>
      <c r="C50" s="15">
        <v>16</v>
      </c>
      <c r="D50" s="15" t="s">
        <v>21</v>
      </c>
      <c r="E50" s="15" t="s">
        <v>23</v>
      </c>
      <c r="F50" s="16">
        <v>50</v>
      </c>
      <c r="G50" s="17">
        <v>60</v>
      </c>
      <c r="H50" s="18"/>
      <c r="I50" s="16"/>
      <c r="J50" s="19"/>
      <c r="K50" s="105"/>
      <c r="L50" s="103"/>
      <c r="M50" s="29"/>
      <c r="N50" s="29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</row>
    <row r="51" spans="1:254" s="31" customFormat="1" ht="12.75" customHeight="1">
      <c r="A51" s="14">
        <v>42</v>
      </c>
      <c r="B51" s="15" t="s">
        <v>32</v>
      </c>
      <c r="C51" s="15">
        <v>19</v>
      </c>
      <c r="D51" s="15" t="s">
        <v>21</v>
      </c>
      <c r="E51" s="15" t="s">
        <v>23</v>
      </c>
      <c r="F51" s="16">
        <v>50</v>
      </c>
      <c r="G51" s="17">
        <v>60</v>
      </c>
      <c r="H51" s="18"/>
      <c r="I51" s="16"/>
      <c r="J51" s="19"/>
      <c r="K51" s="105"/>
      <c r="L51" s="103"/>
      <c r="M51" s="29"/>
      <c r="N51" s="29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</row>
    <row r="52" spans="1:254" s="31" customFormat="1" ht="12.75" customHeight="1">
      <c r="A52" s="14">
        <v>43</v>
      </c>
      <c r="B52" s="15" t="s">
        <v>32</v>
      </c>
      <c r="C52" s="15">
        <v>19</v>
      </c>
      <c r="D52" s="15" t="s">
        <v>21</v>
      </c>
      <c r="E52" s="15" t="s">
        <v>22</v>
      </c>
      <c r="F52" s="16">
        <v>75</v>
      </c>
      <c r="G52" s="17">
        <v>60</v>
      </c>
      <c r="H52" s="18"/>
      <c r="I52" s="16"/>
      <c r="J52" s="19"/>
      <c r="K52" s="105"/>
      <c r="L52" s="103"/>
      <c r="M52" s="29"/>
      <c r="N52" s="29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</row>
    <row r="53" spans="1:254" s="31" customFormat="1" ht="12.75" customHeight="1">
      <c r="A53" s="14">
        <v>44</v>
      </c>
      <c r="B53" s="15" t="s">
        <v>18</v>
      </c>
      <c r="C53" s="15">
        <v>19</v>
      </c>
      <c r="D53" s="15" t="s">
        <v>21</v>
      </c>
      <c r="E53" s="15" t="s">
        <v>22</v>
      </c>
      <c r="F53" s="16">
        <v>75</v>
      </c>
      <c r="G53" s="17">
        <v>60</v>
      </c>
      <c r="H53" s="18"/>
      <c r="I53" s="16"/>
      <c r="J53" s="19"/>
      <c r="K53" s="105"/>
      <c r="L53" s="103"/>
      <c r="M53" s="29"/>
      <c r="N53" s="29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</row>
    <row r="54" spans="1:254" s="31" customFormat="1" ht="12.75" customHeight="1">
      <c r="A54" s="14">
        <v>45</v>
      </c>
      <c r="B54" s="15" t="s">
        <v>18</v>
      </c>
      <c r="C54" s="15">
        <v>26</v>
      </c>
      <c r="D54" s="15" t="s">
        <v>36</v>
      </c>
      <c r="E54" s="15" t="s">
        <v>22</v>
      </c>
      <c r="F54" s="16">
        <v>75</v>
      </c>
      <c r="G54" s="17">
        <v>60</v>
      </c>
      <c r="H54" s="18"/>
      <c r="I54" s="16"/>
      <c r="J54" s="19"/>
      <c r="K54" s="105"/>
      <c r="L54" s="103"/>
      <c r="M54" s="29"/>
      <c r="N54" s="29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</row>
    <row r="55" spans="1:254" s="31" customFormat="1" ht="12.75" customHeight="1">
      <c r="A55" s="14">
        <v>46</v>
      </c>
      <c r="B55" s="15" t="s">
        <v>28</v>
      </c>
      <c r="C55" s="15">
        <v>19</v>
      </c>
      <c r="D55" s="15" t="s">
        <v>21</v>
      </c>
      <c r="E55" s="15" t="s">
        <v>22</v>
      </c>
      <c r="F55" s="16">
        <v>75</v>
      </c>
      <c r="G55" s="17">
        <v>60</v>
      </c>
      <c r="H55" s="18"/>
      <c r="I55" s="16"/>
      <c r="J55" s="19"/>
      <c r="K55" s="105"/>
      <c r="L55" s="103"/>
      <c r="M55" s="29"/>
      <c r="N55" s="29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</row>
    <row r="56" spans="1:254" s="31" customFormat="1" ht="12.75" customHeight="1">
      <c r="A56" s="14">
        <v>47</v>
      </c>
      <c r="B56" s="15" t="s">
        <v>28</v>
      </c>
      <c r="C56" s="15">
        <v>26</v>
      </c>
      <c r="D56" s="15" t="s">
        <v>21</v>
      </c>
      <c r="E56" s="15" t="s">
        <v>22</v>
      </c>
      <c r="F56" s="16">
        <v>75</v>
      </c>
      <c r="G56" s="17">
        <v>60</v>
      </c>
      <c r="H56" s="18"/>
      <c r="I56" s="16"/>
      <c r="J56" s="19"/>
      <c r="K56" s="105"/>
      <c r="L56" s="103"/>
      <c r="M56" s="29"/>
      <c r="N56" s="29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</row>
    <row r="57" spans="1:254" s="31" customFormat="1" ht="12.75" customHeight="1">
      <c r="A57" s="14">
        <v>48</v>
      </c>
      <c r="B57" s="15" t="s">
        <v>28</v>
      </c>
      <c r="C57" s="15">
        <v>30</v>
      </c>
      <c r="D57" s="15" t="s">
        <v>21</v>
      </c>
      <c r="E57" s="15" t="s">
        <v>22</v>
      </c>
      <c r="F57" s="16">
        <v>75</v>
      </c>
      <c r="G57" s="17">
        <v>60</v>
      </c>
      <c r="H57" s="18"/>
      <c r="I57" s="16"/>
      <c r="J57" s="19"/>
      <c r="K57" s="105"/>
      <c r="L57" s="103"/>
      <c r="M57" s="29"/>
      <c r="N57" s="29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</row>
    <row r="58" spans="1:254" s="31" customFormat="1" ht="12.75" customHeight="1">
      <c r="A58" s="14">
        <v>49</v>
      </c>
      <c r="B58" s="15">
        <v>0</v>
      </c>
      <c r="C58" s="15">
        <v>30</v>
      </c>
      <c r="D58" s="15" t="s">
        <v>21</v>
      </c>
      <c r="E58" s="15" t="s">
        <v>22</v>
      </c>
      <c r="F58" s="16">
        <v>75</v>
      </c>
      <c r="G58" s="17">
        <v>60</v>
      </c>
      <c r="H58" s="18"/>
      <c r="I58" s="16"/>
      <c r="J58" s="19"/>
      <c r="K58" s="105"/>
      <c r="L58" s="103"/>
      <c r="M58" s="29"/>
      <c r="N58" s="29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</row>
    <row r="59" spans="1:254" s="31" customFormat="1" ht="12.75" customHeight="1">
      <c r="A59" s="14">
        <v>50</v>
      </c>
      <c r="B59" s="15">
        <v>1</v>
      </c>
      <c r="C59" s="15">
        <v>40</v>
      </c>
      <c r="D59" s="15" t="s">
        <v>21</v>
      </c>
      <c r="E59" s="15" t="s">
        <v>22</v>
      </c>
      <c r="F59" s="16">
        <v>75</v>
      </c>
      <c r="G59" s="17">
        <v>60</v>
      </c>
      <c r="H59" s="18"/>
      <c r="I59" s="16"/>
      <c r="J59" s="19"/>
      <c r="K59" s="105"/>
      <c r="L59" s="103"/>
      <c r="M59" s="29"/>
      <c r="N59" s="29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</row>
    <row r="60" spans="1:254" ht="12.75" customHeight="1">
      <c r="A60" s="14">
        <v>51</v>
      </c>
      <c r="B60" s="15" t="s">
        <v>37</v>
      </c>
      <c r="C60" s="15" t="s">
        <v>38</v>
      </c>
      <c r="D60" s="15" t="s">
        <v>19</v>
      </c>
      <c r="E60" s="15" t="s">
        <v>30</v>
      </c>
      <c r="F60" s="16">
        <v>40</v>
      </c>
      <c r="G60" s="17">
        <v>24</v>
      </c>
      <c r="H60" s="18"/>
      <c r="I60" s="16"/>
      <c r="J60" s="19"/>
      <c r="K60" s="105"/>
      <c r="L60" s="94"/>
      <c r="M60" s="16"/>
      <c r="N60" s="16"/>
    </row>
    <row r="61" spans="1:254" ht="12.75" customHeight="1">
      <c r="A61" s="118" t="s">
        <v>39</v>
      </c>
      <c r="B61" s="118"/>
      <c r="C61" s="118"/>
      <c r="D61" s="118"/>
      <c r="E61" s="118"/>
      <c r="F61" s="118"/>
      <c r="G61" s="118"/>
      <c r="H61" s="18"/>
      <c r="I61" s="16"/>
      <c r="J61" s="19"/>
      <c r="K61" s="106"/>
      <c r="L61" s="94"/>
      <c r="M61" s="16"/>
      <c r="N61" s="16"/>
    </row>
    <row r="63" spans="1:254" ht="12.75" customHeight="1">
      <c r="A63" s="5" t="s">
        <v>159</v>
      </c>
    </row>
    <row r="64" spans="1:254" ht="12.75" customHeight="1">
      <c r="A64" s="5" t="s">
        <v>160</v>
      </c>
    </row>
    <row r="66" spans="1:1" ht="12.75" customHeight="1">
      <c r="A66" s="5" t="s">
        <v>40</v>
      </c>
    </row>
    <row r="67" spans="1:1" ht="12.75" customHeight="1">
      <c r="A67" s="5" t="s">
        <v>41</v>
      </c>
    </row>
    <row r="68" spans="1:1" ht="12.75" customHeight="1">
      <c r="A68" s="5" t="s">
        <v>42</v>
      </c>
    </row>
    <row r="69" spans="1:1" ht="12.75" customHeight="1">
      <c r="A69" s="5" t="s">
        <v>43</v>
      </c>
    </row>
    <row r="70" spans="1:1" ht="12.75" customHeight="1">
      <c r="A70" s="5" t="s">
        <v>44</v>
      </c>
    </row>
    <row r="71" spans="1:1" ht="12.75" customHeight="1">
      <c r="A71" s="5" t="s">
        <v>45</v>
      </c>
    </row>
    <row r="72" spans="1:1" ht="12.75" customHeight="1">
      <c r="A72" s="5" t="s">
        <v>46</v>
      </c>
    </row>
    <row r="73" spans="1:1" ht="12.75" customHeight="1">
      <c r="A73" s="5" t="s">
        <v>47</v>
      </c>
    </row>
    <row r="74" spans="1:1" ht="12.75" customHeight="1">
      <c r="A74" s="5" t="s">
        <v>48</v>
      </c>
    </row>
    <row r="76" spans="1:1" ht="12.75" customHeight="1">
      <c r="A76" s="5" t="s">
        <v>49</v>
      </c>
    </row>
  </sheetData>
  <mergeCells count="1">
    <mergeCell ref="A61:G61"/>
  </mergeCells>
  <pageMargins left="0.25" right="0.25" top="1.5374015748031498" bottom="1.5374015748031498" header="1.143700787401575" footer="1.143700787401575"/>
  <pageSetup paperSize="0" scale="85" fitToWidth="0" fitToHeight="0" pageOrder="overThenDown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8"/>
  <sheetViews>
    <sheetView tabSelected="1" workbookViewId="0">
      <selection activeCell="A6" sqref="A6:M6"/>
    </sheetView>
  </sheetViews>
  <sheetFormatPr defaultRowHeight="12.75" customHeight="1"/>
  <cols>
    <col min="1" max="1" width="5.75" style="2" customWidth="1"/>
    <col min="2" max="9" width="8.75" style="2" customWidth="1"/>
    <col min="10" max="11" width="11.125" style="2" customWidth="1"/>
    <col min="12" max="12" width="12.625" style="2" customWidth="1"/>
    <col min="13" max="13" width="12.75" style="2" customWidth="1"/>
    <col min="14" max="257" width="8.75" style="2" customWidth="1"/>
    <col min="258" max="1023" width="8.75" customWidth="1"/>
    <col min="1024" max="1024" width="9.25" customWidth="1"/>
  </cols>
  <sheetData>
    <row r="1" spans="1:14" s="2" customFormat="1" ht="15.75" customHeight="1">
      <c r="A1" s="32" t="s">
        <v>50</v>
      </c>
    </row>
    <row r="2" spans="1:14" s="2" customFormat="1" ht="15.75" customHeight="1">
      <c r="A2" s="32"/>
    </row>
    <row r="3" spans="1:14" s="2" customFormat="1" ht="15.75" customHeight="1">
      <c r="A3" s="32" t="s">
        <v>51</v>
      </c>
    </row>
    <row r="5" spans="1:14" ht="16.5" customHeight="1">
      <c r="A5" s="121" t="s">
        <v>52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34"/>
    </row>
    <row r="6" spans="1:14" ht="18.75" customHeight="1">
      <c r="A6" s="123" t="s">
        <v>157</v>
      </c>
      <c r="B6" s="123"/>
      <c r="C6" s="123"/>
      <c r="D6" s="123"/>
      <c r="E6" s="124"/>
      <c r="F6" s="124"/>
      <c r="G6" s="124"/>
      <c r="H6" s="124"/>
      <c r="I6" s="124"/>
      <c r="J6" s="124"/>
      <c r="K6" s="124"/>
      <c r="L6" s="124"/>
      <c r="M6" s="124"/>
      <c r="N6" s="34"/>
    </row>
    <row r="7" spans="1:14" ht="38.25" customHeight="1">
      <c r="A7" s="36" t="s">
        <v>53</v>
      </c>
      <c r="B7" s="119" t="s">
        <v>54</v>
      </c>
      <c r="C7" s="119"/>
      <c r="D7" s="119"/>
      <c r="E7" s="37" t="s">
        <v>55</v>
      </c>
      <c r="F7" s="37" t="s">
        <v>10</v>
      </c>
      <c r="G7" s="36" t="s">
        <v>56</v>
      </c>
      <c r="H7" s="38" t="s">
        <v>57</v>
      </c>
      <c r="I7" s="38" t="s">
        <v>58</v>
      </c>
      <c r="J7" s="37" t="s">
        <v>59</v>
      </c>
      <c r="K7" s="37" t="s">
        <v>60</v>
      </c>
      <c r="L7" s="37" t="s">
        <v>61</v>
      </c>
      <c r="M7" s="37" t="s">
        <v>62</v>
      </c>
      <c r="N7" s="39"/>
    </row>
    <row r="8" spans="1:14" ht="44.25" customHeight="1">
      <c r="A8" s="40">
        <v>1</v>
      </c>
      <c r="B8" s="120" t="s">
        <v>63</v>
      </c>
      <c r="C8" s="120"/>
      <c r="D8" s="120"/>
      <c r="E8" s="41" t="s">
        <v>64</v>
      </c>
      <c r="F8" s="107">
        <v>100</v>
      </c>
      <c r="G8" s="109"/>
      <c r="H8" s="108"/>
      <c r="I8" s="42"/>
      <c r="J8" s="43"/>
      <c r="K8" s="43"/>
      <c r="L8" s="43"/>
      <c r="M8" s="43"/>
      <c r="N8" s="39"/>
    </row>
    <row r="9" spans="1:14" ht="44.25" customHeight="1">
      <c r="A9" s="40">
        <v>2</v>
      </c>
      <c r="B9" s="120" t="s">
        <v>65</v>
      </c>
      <c r="C9" s="120"/>
      <c r="D9" s="120"/>
      <c r="E9" s="41" t="s">
        <v>66</v>
      </c>
      <c r="F9" s="40">
        <v>100</v>
      </c>
      <c r="H9" s="40"/>
      <c r="I9" s="44"/>
      <c r="J9" s="45"/>
      <c r="K9" s="46"/>
      <c r="L9" s="47"/>
      <c r="M9" s="48"/>
      <c r="N9" s="39"/>
    </row>
    <row r="10" spans="1:14" ht="20.25" customHeight="1">
      <c r="A10" s="49"/>
      <c r="B10" s="50" t="s">
        <v>39</v>
      </c>
      <c r="C10" s="51"/>
      <c r="D10" s="51"/>
      <c r="E10" s="51"/>
      <c r="F10" s="51"/>
      <c r="G10" s="51"/>
      <c r="H10" s="51"/>
      <c r="I10" s="51"/>
      <c r="J10" s="52"/>
      <c r="K10" s="52"/>
      <c r="L10" s="53"/>
      <c r="M10" s="54">
        <f>SUM(M8)</f>
        <v>0</v>
      </c>
      <c r="N10" s="34"/>
    </row>
    <row r="11" spans="1:14" ht="20.25" customHeight="1">
      <c r="A11" s="35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55"/>
      <c r="M11" s="56"/>
      <c r="N11" s="34"/>
    </row>
    <row r="12" spans="1:14" s="2" customFormat="1" ht="15.75" customHeight="1">
      <c r="A12" s="57" t="s">
        <v>67</v>
      </c>
      <c r="B12" s="58"/>
      <c r="C12" s="58"/>
      <c r="D12" s="58"/>
      <c r="E12" s="58"/>
      <c r="F12" s="58"/>
      <c r="G12" s="58"/>
      <c r="H12" s="58"/>
      <c r="J12" s="59"/>
      <c r="K12" s="59"/>
      <c r="L12" s="60"/>
    </row>
    <row r="13" spans="1:14" s="2" customFormat="1" ht="15.75" customHeight="1">
      <c r="A13" s="58"/>
      <c r="B13" s="58"/>
      <c r="C13" s="58"/>
      <c r="D13" s="58"/>
      <c r="E13" s="58"/>
      <c r="F13" s="58"/>
      <c r="G13" s="58"/>
      <c r="H13" s="58"/>
      <c r="J13" s="59"/>
      <c r="K13" s="59"/>
      <c r="L13" s="60"/>
    </row>
    <row r="14" spans="1:14" s="2" customFormat="1" ht="15.75" customHeight="1">
      <c r="A14" s="57" t="s">
        <v>68</v>
      </c>
      <c r="B14" s="58"/>
      <c r="C14" s="58"/>
      <c r="D14" s="58"/>
      <c r="E14" s="58"/>
      <c r="F14" s="58"/>
      <c r="G14" s="58"/>
      <c r="H14" s="58"/>
      <c r="J14" s="59"/>
      <c r="K14" s="59"/>
      <c r="L14" s="60"/>
    </row>
    <row r="16" spans="1:14" ht="12.75" customHeight="1">
      <c r="A16" s="2" t="s">
        <v>69</v>
      </c>
    </row>
    <row r="18" spans="1:9" ht="12.75" customHeight="1">
      <c r="A18" s="2" t="s">
        <v>70</v>
      </c>
      <c r="I18" s="2" t="s">
        <v>71</v>
      </c>
    </row>
  </sheetData>
  <mergeCells count="5">
    <mergeCell ref="B7:D7"/>
    <mergeCell ref="B8:D8"/>
    <mergeCell ref="B9:D9"/>
    <mergeCell ref="A5:M5"/>
    <mergeCell ref="A6:M6"/>
  </mergeCells>
  <printOptions horizontalCentered="1" verticalCentered="1"/>
  <pageMargins left="0.78740157480314954" right="0.78740157480314954" top="1.4763779527559056" bottom="1.4763779527559056" header="1.0826771653543308" footer="1.0826771653543308"/>
  <pageSetup paperSize="0" scale="93" fitToWidth="0" fitToHeight="0" pageOrder="overThenDown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W19"/>
  <sheetViews>
    <sheetView workbookViewId="0">
      <selection activeCell="A7" sqref="A7:J7"/>
    </sheetView>
  </sheetViews>
  <sheetFormatPr defaultRowHeight="14.25"/>
  <cols>
    <col min="1" max="1" width="6.125" customWidth="1"/>
    <col min="2" max="2" width="44.125" customWidth="1"/>
    <col min="3" max="3" width="10.75" customWidth="1"/>
    <col min="4" max="4" width="9" customWidth="1"/>
    <col min="5" max="1024" width="10.75" customWidth="1"/>
  </cols>
  <sheetData>
    <row r="2" spans="1:257" s="2" customFormat="1" ht="12.75">
      <c r="B2" s="2" t="s">
        <v>72</v>
      </c>
    </row>
    <row r="3" spans="1:257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2" customFormat="1" ht="12.75">
      <c r="B4" s="2" t="s">
        <v>73</v>
      </c>
    </row>
    <row r="6" spans="1:257" ht="17.25" customHeight="1">
      <c r="A6" s="125" t="s">
        <v>74</v>
      </c>
      <c r="B6" s="125"/>
      <c r="C6" s="125"/>
      <c r="D6" s="125"/>
      <c r="E6" s="125"/>
      <c r="F6" s="125"/>
      <c r="G6" s="125"/>
      <c r="H6" s="125"/>
      <c r="I6" s="125"/>
      <c r="J6" s="125"/>
    </row>
    <row r="7" spans="1:257" s="8" customFormat="1" ht="20.25" customHeight="1">
      <c r="A7" s="125" t="s">
        <v>156</v>
      </c>
      <c r="B7" s="125"/>
      <c r="C7" s="125"/>
      <c r="D7" s="125"/>
      <c r="E7" s="125"/>
      <c r="F7" s="125"/>
      <c r="G7" s="125"/>
      <c r="H7" s="125"/>
      <c r="I7" s="125"/>
      <c r="J7" s="125"/>
    </row>
    <row r="9" spans="1:257" ht="38.25">
      <c r="A9" s="62" t="s">
        <v>4</v>
      </c>
      <c r="B9" s="53" t="s">
        <v>54</v>
      </c>
      <c r="C9" s="63" t="s">
        <v>75</v>
      </c>
      <c r="D9" s="53" t="s">
        <v>76</v>
      </c>
      <c r="E9" s="38" t="s">
        <v>58</v>
      </c>
      <c r="F9" s="37" t="s">
        <v>59</v>
      </c>
      <c r="G9" s="37" t="s">
        <v>60</v>
      </c>
      <c r="H9" s="37" t="s">
        <v>61</v>
      </c>
      <c r="I9" s="64" t="s">
        <v>62</v>
      </c>
      <c r="J9" s="37" t="s">
        <v>77</v>
      </c>
    </row>
    <row r="10" spans="1:257" s="69" customFormat="1" ht="231" customHeight="1">
      <c r="A10" s="65">
        <v>1</v>
      </c>
      <c r="B10" s="66" t="s">
        <v>78</v>
      </c>
      <c r="C10" s="65" t="s">
        <v>79</v>
      </c>
      <c r="D10" s="65">
        <v>25</v>
      </c>
      <c r="E10" s="65"/>
      <c r="F10" s="65"/>
      <c r="G10" s="65"/>
      <c r="H10" s="65"/>
      <c r="I10" s="67"/>
      <c r="J10" s="68"/>
    </row>
    <row r="11" spans="1:257" ht="25.5" customHeight="1">
      <c r="A11" s="53"/>
      <c r="B11" s="53" t="s">
        <v>39</v>
      </c>
      <c r="C11" s="53"/>
      <c r="D11" s="53"/>
      <c r="E11" s="53"/>
      <c r="F11" s="53"/>
      <c r="G11" s="53"/>
      <c r="H11" s="53"/>
      <c r="I11" s="62"/>
      <c r="J11" s="53"/>
    </row>
    <row r="14" spans="1:257" ht="15.75">
      <c r="A14" s="61" t="s">
        <v>67</v>
      </c>
      <c r="B14" s="70"/>
      <c r="C14" s="70"/>
      <c r="D14" s="70"/>
      <c r="E14" s="70"/>
      <c r="F14" s="70"/>
      <c r="G14" s="70"/>
      <c r="H14" s="70"/>
      <c r="I14" s="2"/>
      <c r="J14" s="2"/>
      <c r="K14" s="59"/>
      <c r="L14" s="6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ht="15.75">
      <c r="A15" s="70"/>
      <c r="B15" s="70"/>
      <c r="C15" s="70"/>
      <c r="D15" s="70"/>
      <c r="E15" s="70"/>
      <c r="F15" s="70"/>
      <c r="G15" s="70"/>
      <c r="H15" s="70"/>
      <c r="I15" s="2"/>
      <c r="J15" s="2"/>
      <c r="K15" s="59"/>
      <c r="L15" s="60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ht="15.75">
      <c r="A16" s="61" t="s">
        <v>68</v>
      </c>
      <c r="B16" s="70"/>
      <c r="C16" s="70"/>
      <c r="D16" s="70"/>
      <c r="E16" s="70"/>
      <c r="F16" s="70"/>
      <c r="G16" s="70"/>
      <c r="H16" s="70"/>
      <c r="I16" s="2"/>
      <c r="J16" s="2"/>
      <c r="K16" s="59"/>
      <c r="L16" s="60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9" spans="2:2">
      <c r="B19" s="2" t="s">
        <v>80</v>
      </c>
    </row>
  </sheetData>
  <mergeCells count="2">
    <mergeCell ref="A6:J6"/>
    <mergeCell ref="A7:J7"/>
  </mergeCells>
  <pageMargins left="0" right="0" top="0.63464566929133848" bottom="0.63464566929133848" header="0" footer="0"/>
  <pageSetup paperSize="0" fitToWidth="0" fitToHeight="0" pageOrder="overThenDown" orientation="portrait" horizontalDpi="0" verticalDpi="0" copies="0"/>
  <headerFooter>
    <oddHeader>&amp;C&amp;"Arial CE1,Regular"&amp;A</oddHeader>
    <oddFooter>&amp;C&amp;"Arial CE1,Regular"Strona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18"/>
  <sheetViews>
    <sheetView workbookViewId="0">
      <selection activeCell="A5" sqref="A5:N5"/>
    </sheetView>
  </sheetViews>
  <sheetFormatPr defaultRowHeight="12.75" customHeight="1"/>
  <cols>
    <col min="1" max="9" width="8.75" style="2" customWidth="1"/>
    <col min="10" max="10" width="11.25" style="2" customWidth="1"/>
    <col min="11" max="11" width="8.75" style="2" customWidth="1"/>
    <col min="12" max="12" width="10.75" style="71" customWidth="1"/>
    <col min="13" max="13" width="14.125" style="2" customWidth="1"/>
    <col min="14" max="14" width="15" style="2" customWidth="1"/>
    <col min="15" max="257" width="8.75" style="2" customWidth="1"/>
    <col min="258" max="1023" width="8.75" customWidth="1"/>
    <col min="1024" max="1024" width="9.25" customWidth="1"/>
  </cols>
  <sheetData>
    <row r="1" spans="1:14" s="2" customFormat="1" ht="15.75" customHeight="1">
      <c r="A1" s="32" t="s">
        <v>50</v>
      </c>
      <c r="L1" s="71"/>
    </row>
    <row r="2" spans="1:14" s="2" customFormat="1" ht="15.75" customHeight="1">
      <c r="A2" s="32"/>
      <c r="L2" s="71"/>
    </row>
    <row r="3" spans="1:14" s="2" customFormat="1" ht="15.75" customHeight="1">
      <c r="A3" s="32" t="s">
        <v>51</v>
      </c>
      <c r="L3" s="71"/>
    </row>
    <row r="5" spans="1:14" ht="15.75" customHeight="1">
      <c r="A5" s="121" t="s">
        <v>81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ht="30" customHeight="1">
      <c r="A6" s="126" t="s">
        <v>82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2" customFormat="1" ht="38.25" customHeight="1">
      <c r="A7" s="37" t="s">
        <v>53</v>
      </c>
      <c r="B7" s="37" t="s">
        <v>83</v>
      </c>
      <c r="C7" s="37" t="s">
        <v>84</v>
      </c>
      <c r="D7" s="37" t="s">
        <v>85</v>
      </c>
      <c r="E7" s="37" t="s">
        <v>86</v>
      </c>
      <c r="F7" s="37" t="s">
        <v>87</v>
      </c>
      <c r="G7" s="37" t="s">
        <v>88</v>
      </c>
      <c r="H7" s="37" t="s">
        <v>57</v>
      </c>
      <c r="I7" s="37" t="s">
        <v>10</v>
      </c>
      <c r="J7" s="38" t="s">
        <v>89</v>
      </c>
      <c r="K7" s="73" t="s">
        <v>12</v>
      </c>
      <c r="L7" s="74" t="s">
        <v>90</v>
      </c>
      <c r="M7" s="37" t="s">
        <v>61</v>
      </c>
      <c r="N7" s="37" t="s">
        <v>91</v>
      </c>
    </row>
    <row r="8" spans="1:14" s="2" customFormat="1" ht="15" customHeight="1">
      <c r="A8" s="37">
        <v>1</v>
      </c>
      <c r="B8" s="37" t="s">
        <v>32</v>
      </c>
      <c r="C8" s="37">
        <v>22</v>
      </c>
      <c r="D8" s="37" t="s">
        <v>19</v>
      </c>
      <c r="E8" s="37" t="s">
        <v>20</v>
      </c>
      <c r="F8" s="37">
        <v>75</v>
      </c>
      <c r="G8" s="37"/>
      <c r="H8" s="37"/>
      <c r="I8" s="37">
        <v>12</v>
      </c>
      <c r="J8" s="38"/>
      <c r="K8" s="37"/>
      <c r="L8" s="74"/>
      <c r="M8" s="38"/>
      <c r="N8" s="37"/>
    </row>
    <row r="9" spans="1:14" s="2" customFormat="1" ht="15" customHeight="1">
      <c r="A9" s="36">
        <v>2</v>
      </c>
      <c r="B9" s="36" t="s">
        <v>18</v>
      </c>
      <c r="C9" s="36">
        <v>22</v>
      </c>
      <c r="D9" s="75" t="s">
        <v>19</v>
      </c>
      <c r="E9" s="36" t="s">
        <v>20</v>
      </c>
      <c r="F9" s="36">
        <v>75</v>
      </c>
      <c r="G9" s="36"/>
      <c r="H9" s="36"/>
      <c r="I9" s="36">
        <v>12</v>
      </c>
      <c r="J9" s="76"/>
      <c r="K9" s="36"/>
      <c r="L9" s="74"/>
      <c r="M9" s="38"/>
      <c r="N9" s="37"/>
    </row>
    <row r="10" spans="1:14" ht="12.75" customHeight="1">
      <c r="A10" s="77" t="s">
        <v>39</v>
      </c>
      <c r="B10" s="78"/>
      <c r="C10" s="78"/>
      <c r="D10" s="77"/>
      <c r="E10" s="79"/>
      <c r="F10" s="79"/>
      <c r="G10" s="79"/>
      <c r="H10" s="79"/>
      <c r="I10" s="78"/>
      <c r="J10" s="78"/>
      <c r="K10" s="54"/>
      <c r="L10" s="80"/>
      <c r="M10" s="81"/>
      <c r="N10" s="82">
        <f>SUM(N8:N9)</f>
        <v>0</v>
      </c>
    </row>
    <row r="11" spans="1:14" ht="12.75" customHeight="1">
      <c r="A11" s="83"/>
      <c r="B11" s="34"/>
      <c r="C11" s="34"/>
      <c r="D11" s="83"/>
      <c r="E11" s="84"/>
      <c r="F11" s="84"/>
      <c r="G11" s="84"/>
      <c r="H11" s="84"/>
      <c r="I11" s="34"/>
      <c r="J11" s="34"/>
      <c r="K11" s="56"/>
      <c r="L11" s="72"/>
      <c r="M11" s="56"/>
      <c r="N11" s="56"/>
    </row>
    <row r="12" spans="1:14" s="2" customFormat="1" ht="15.75" customHeight="1">
      <c r="A12" s="57" t="s">
        <v>67</v>
      </c>
      <c r="B12" s="58"/>
      <c r="C12" s="58"/>
      <c r="D12" s="58"/>
      <c r="E12" s="58"/>
      <c r="F12" s="58"/>
      <c r="G12" s="58"/>
      <c r="H12" s="58"/>
      <c r="I12" s="59"/>
      <c r="J12" s="60"/>
      <c r="L12" s="71"/>
    </row>
    <row r="13" spans="1:14" s="2" customFormat="1" ht="15.75" customHeight="1">
      <c r="A13" s="58"/>
      <c r="B13" s="58"/>
      <c r="C13" s="58"/>
      <c r="D13" s="58"/>
      <c r="E13" s="58"/>
      <c r="F13" s="58"/>
      <c r="G13" s="58"/>
      <c r="H13" s="58"/>
      <c r="I13" s="59"/>
      <c r="J13" s="60"/>
      <c r="L13" s="71"/>
    </row>
    <row r="14" spans="1:14" s="2" customFormat="1" ht="15.75" customHeight="1">
      <c r="A14" s="57" t="s">
        <v>68</v>
      </c>
      <c r="B14" s="58"/>
      <c r="C14" s="58"/>
      <c r="D14" s="58"/>
      <c r="E14" s="58"/>
      <c r="F14" s="58"/>
      <c r="G14" s="58"/>
      <c r="H14" s="58"/>
      <c r="I14" s="59"/>
      <c r="J14" s="60"/>
      <c r="L14" s="71"/>
    </row>
    <row r="15" spans="1:14" ht="12.75" customHeight="1">
      <c r="A15" s="83"/>
      <c r="B15" s="34"/>
      <c r="C15" s="34"/>
      <c r="D15" s="83"/>
      <c r="E15" s="84"/>
      <c r="F15" s="84"/>
      <c r="G15" s="84"/>
      <c r="H15" s="84"/>
      <c r="I15" s="34"/>
      <c r="J15" s="34"/>
      <c r="K15" s="56"/>
      <c r="L15" s="72"/>
      <c r="M15" s="56"/>
      <c r="N15" s="56"/>
    </row>
    <row r="16" spans="1:14" ht="12.75" customHeight="1">
      <c r="A16" s="2" t="s">
        <v>69</v>
      </c>
    </row>
    <row r="18" spans="1:8" ht="12.75" customHeight="1">
      <c r="A18" s="2" t="s">
        <v>92</v>
      </c>
      <c r="H18" s="2" t="s">
        <v>93</v>
      </c>
    </row>
  </sheetData>
  <mergeCells count="2">
    <mergeCell ref="A6:N6"/>
    <mergeCell ref="A5:N5"/>
  </mergeCells>
  <printOptions horizontalCentered="1" verticalCentered="1"/>
  <pageMargins left="0.78740157480314954" right="0.78740157480314954" top="1.4763779527559056" bottom="1.4763779527559056" header="1.0826771653543308" footer="1.0826771653543308"/>
  <pageSetup paperSize="0" scale="88" fitToWidth="0" fitToHeight="0" pageOrder="overThenDown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W23"/>
  <sheetViews>
    <sheetView topLeftCell="A10" workbookViewId="0">
      <selection activeCell="D9" sqref="D9"/>
    </sheetView>
  </sheetViews>
  <sheetFormatPr defaultRowHeight="12.75" customHeight="1"/>
  <cols>
    <col min="1" max="1" width="5.25" style="2" customWidth="1"/>
    <col min="2" max="2" width="7" style="2" customWidth="1"/>
    <col min="3" max="3" width="7.5" style="2" customWidth="1"/>
    <col min="4" max="4" width="8.625" style="2" customWidth="1"/>
    <col min="5" max="5" width="10.125" style="2" customWidth="1"/>
    <col min="6" max="6" width="8.75" style="2" customWidth="1"/>
    <col min="7" max="7" width="28.625" style="2" customWidth="1"/>
    <col min="8" max="8" width="10.5" style="2" customWidth="1"/>
    <col min="9" max="10" width="8.75" style="2" customWidth="1"/>
    <col min="11" max="12" width="10.375" style="71" customWidth="1"/>
    <col min="13" max="13" width="10.625" style="71" customWidth="1"/>
    <col min="14" max="14" width="13.25" style="71" customWidth="1"/>
    <col min="15" max="15" width="12.625" style="2" customWidth="1"/>
    <col min="16" max="16" width="2.25" style="2" hidden="1" customWidth="1"/>
    <col min="17" max="17" width="8.75" style="2" hidden="1" customWidth="1"/>
    <col min="18" max="257" width="8.75" style="2" customWidth="1"/>
    <col min="258" max="1023" width="8.75" customWidth="1"/>
    <col min="1024" max="1024" width="9.25" customWidth="1"/>
  </cols>
  <sheetData>
    <row r="1" spans="1:15" s="34" customFormat="1" ht="12.75" customHeight="1">
      <c r="E1" s="85"/>
      <c r="F1" s="85"/>
      <c r="G1" s="85"/>
      <c r="H1" s="85"/>
      <c r="I1" s="85"/>
      <c r="K1" s="72"/>
      <c r="L1" s="72"/>
      <c r="M1" s="72"/>
      <c r="N1" s="72"/>
    </row>
    <row r="2" spans="1:15" s="34" customFormat="1" ht="12.75" customHeight="1">
      <c r="A2" s="34" t="s">
        <v>94</v>
      </c>
      <c r="E2" s="85"/>
      <c r="F2" s="85"/>
      <c r="G2" s="85"/>
      <c r="H2" s="85"/>
      <c r="I2" s="85"/>
      <c r="K2" s="72"/>
      <c r="L2" s="72"/>
      <c r="M2" s="72"/>
      <c r="N2" s="72"/>
    </row>
    <row r="3" spans="1:15" s="34" customFormat="1" ht="12.75" customHeight="1">
      <c r="E3" s="85"/>
      <c r="F3" s="85"/>
      <c r="G3" s="85"/>
      <c r="H3" s="85"/>
      <c r="I3" s="85"/>
      <c r="K3" s="72"/>
      <c r="L3" s="72"/>
      <c r="M3" s="72"/>
      <c r="N3" s="72"/>
    </row>
    <row r="4" spans="1:15" s="34" customFormat="1" ht="12.75" customHeight="1">
      <c r="A4" s="34" t="s">
        <v>95</v>
      </c>
      <c r="E4" s="85"/>
      <c r="F4" s="85"/>
      <c r="G4" s="85"/>
      <c r="H4" s="85"/>
      <c r="I4" s="85"/>
      <c r="K4" s="72"/>
      <c r="L4" s="72"/>
      <c r="M4" s="72"/>
      <c r="N4" s="72"/>
    </row>
    <row r="5" spans="1:15" s="34" customFormat="1" ht="12.75" customHeight="1">
      <c r="A5" s="33"/>
      <c r="E5" s="85"/>
      <c r="F5" s="85"/>
      <c r="G5" s="85"/>
      <c r="H5" s="85"/>
      <c r="I5" s="85"/>
      <c r="K5" s="72"/>
      <c r="L5" s="72"/>
      <c r="M5" s="72"/>
      <c r="N5" s="72"/>
    </row>
    <row r="6" spans="1:15" s="34" customFormat="1" ht="23.25" customHeight="1">
      <c r="A6" s="127" t="s">
        <v>96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</row>
    <row r="7" spans="1:15" s="34" customFormat="1" ht="28.5" customHeight="1">
      <c r="A7" s="128" t="s">
        <v>97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</row>
    <row r="8" spans="1:15" s="34" customFormat="1" ht="38.25" customHeight="1">
      <c r="A8" s="37" t="s">
        <v>53</v>
      </c>
      <c r="B8" s="37" t="s">
        <v>83</v>
      </c>
      <c r="C8" s="37" t="s">
        <v>98</v>
      </c>
      <c r="D8" s="37" t="s">
        <v>85</v>
      </c>
      <c r="E8" s="37" t="s">
        <v>86</v>
      </c>
      <c r="F8" s="37" t="s">
        <v>99</v>
      </c>
      <c r="G8" s="37" t="s">
        <v>100</v>
      </c>
      <c r="H8" s="37" t="s">
        <v>88</v>
      </c>
      <c r="I8" s="37" t="s">
        <v>57</v>
      </c>
      <c r="J8" s="37" t="s">
        <v>10</v>
      </c>
      <c r="K8" s="74" t="s">
        <v>89</v>
      </c>
      <c r="L8" s="74" t="s">
        <v>60</v>
      </c>
      <c r="M8" s="74" t="s">
        <v>90</v>
      </c>
      <c r="N8" s="74" t="s">
        <v>61</v>
      </c>
      <c r="O8" s="37" t="s">
        <v>91</v>
      </c>
    </row>
    <row r="9" spans="1:15" s="34" customFormat="1" ht="96.75" customHeight="1">
      <c r="A9" s="86">
        <v>1</v>
      </c>
      <c r="B9" s="87">
        <v>1</v>
      </c>
      <c r="C9" s="87">
        <v>36</v>
      </c>
      <c r="D9" s="86" t="s">
        <v>19</v>
      </c>
      <c r="E9" s="86" t="s">
        <v>101</v>
      </c>
      <c r="F9" s="86">
        <v>90</v>
      </c>
      <c r="G9" s="86" t="s">
        <v>102</v>
      </c>
      <c r="H9" s="88"/>
      <c r="I9" s="88"/>
      <c r="J9" s="86">
        <v>252</v>
      </c>
      <c r="K9" s="89"/>
      <c r="L9" s="89"/>
      <c r="M9" s="89"/>
      <c r="N9" s="89"/>
      <c r="O9" s="89"/>
    </row>
    <row r="10" spans="1:15" s="34" customFormat="1" ht="102" customHeight="1">
      <c r="A10" s="86">
        <v>2</v>
      </c>
      <c r="B10" s="87">
        <v>0</v>
      </c>
      <c r="C10" s="87">
        <v>31</v>
      </c>
      <c r="D10" s="86" t="s">
        <v>19</v>
      </c>
      <c r="E10" s="86" t="s">
        <v>101</v>
      </c>
      <c r="F10" s="86">
        <v>70</v>
      </c>
      <c r="G10" s="86" t="s">
        <v>102</v>
      </c>
      <c r="H10" s="88"/>
      <c r="I10" s="88"/>
      <c r="J10" s="86">
        <v>252</v>
      </c>
      <c r="K10" s="89"/>
      <c r="L10" s="89"/>
      <c r="M10" s="89"/>
      <c r="N10" s="89"/>
      <c r="O10" s="89"/>
    </row>
    <row r="11" spans="1:15" s="34" customFormat="1" ht="76.5" customHeight="1">
      <c r="A11" s="86">
        <v>3</v>
      </c>
      <c r="B11" s="87">
        <v>0</v>
      </c>
      <c r="C11" s="87">
        <v>26</v>
      </c>
      <c r="D11" s="86" t="s">
        <v>19</v>
      </c>
      <c r="E11" s="87" t="s">
        <v>103</v>
      </c>
      <c r="F11" s="86">
        <v>70</v>
      </c>
      <c r="G11" s="86" t="s">
        <v>104</v>
      </c>
      <c r="H11" s="88"/>
      <c r="I11" s="88"/>
      <c r="J11" s="86">
        <v>180</v>
      </c>
      <c r="K11" s="89"/>
      <c r="L11" s="89"/>
      <c r="M11" s="89"/>
      <c r="N11" s="89"/>
      <c r="O11" s="89"/>
    </row>
    <row r="12" spans="1:15" s="34" customFormat="1" ht="102" customHeight="1">
      <c r="A12" s="90">
        <v>4</v>
      </c>
      <c r="B12" s="91" t="s">
        <v>28</v>
      </c>
      <c r="C12" s="91">
        <v>22</v>
      </c>
      <c r="D12" s="91" t="s">
        <v>19</v>
      </c>
      <c r="E12" s="91" t="s">
        <v>105</v>
      </c>
      <c r="F12" s="90">
        <v>70</v>
      </c>
      <c r="G12" s="90" t="s">
        <v>102</v>
      </c>
      <c r="H12" s="40"/>
      <c r="I12" s="40"/>
      <c r="J12" s="90">
        <v>252</v>
      </c>
      <c r="K12" s="92"/>
      <c r="L12" s="92"/>
      <c r="M12" s="89"/>
      <c r="N12" s="89"/>
      <c r="O12" s="89"/>
    </row>
    <row r="13" spans="1:15" s="34" customFormat="1" ht="102" customHeight="1">
      <c r="A13" s="90">
        <v>5</v>
      </c>
      <c r="B13" s="91" t="s">
        <v>18</v>
      </c>
      <c r="C13" s="91" t="s">
        <v>106</v>
      </c>
      <c r="D13" s="91" t="s">
        <v>19</v>
      </c>
      <c r="E13" s="87" t="s">
        <v>107</v>
      </c>
      <c r="F13" s="90">
        <v>70</v>
      </c>
      <c r="G13" s="90" t="s">
        <v>102</v>
      </c>
      <c r="H13" s="40"/>
      <c r="I13" s="40"/>
      <c r="J13" s="90">
        <v>108</v>
      </c>
      <c r="K13" s="92"/>
      <c r="L13" s="92"/>
      <c r="M13" s="89"/>
      <c r="N13" s="89"/>
      <c r="O13" s="89"/>
    </row>
    <row r="14" spans="1:15" s="34" customFormat="1" ht="102" customHeight="1">
      <c r="A14" s="90">
        <v>6</v>
      </c>
      <c r="B14" s="91">
        <v>1</v>
      </c>
      <c r="C14" s="91">
        <v>36</v>
      </c>
      <c r="D14" s="91" t="s">
        <v>19</v>
      </c>
      <c r="E14" s="86" t="s">
        <v>108</v>
      </c>
      <c r="F14" s="90">
        <v>90</v>
      </c>
      <c r="G14" s="90" t="s">
        <v>102</v>
      </c>
      <c r="H14" s="40"/>
      <c r="I14" s="40"/>
      <c r="J14" s="90">
        <v>108</v>
      </c>
      <c r="K14" s="92"/>
      <c r="L14" s="92"/>
      <c r="M14" s="89"/>
      <c r="N14" s="89"/>
      <c r="O14" s="89"/>
    </row>
    <row r="15" spans="1:15" ht="22.5" customHeight="1">
      <c r="A15" s="19"/>
      <c r="B15" s="93" t="s">
        <v>39</v>
      </c>
      <c r="C15" s="94"/>
      <c r="D15" s="94"/>
      <c r="E15" s="94"/>
      <c r="F15" s="94"/>
      <c r="G15" s="94"/>
      <c r="H15" s="94"/>
      <c r="I15" s="94"/>
      <c r="J15" s="94"/>
      <c r="K15" s="95"/>
      <c r="L15" s="95"/>
      <c r="M15" s="96"/>
      <c r="N15" s="97"/>
      <c r="O15" s="98">
        <f>SUM(O9:O12)</f>
        <v>0</v>
      </c>
    </row>
    <row r="17" spans="1:13" ht="15.75" customHeight="1">
      <c r="A17" s="57" t="s">
        <v>67</v>
      </c>
      <c r="B17" s="58"/>
      <c r="C17" s="58"/>
      <c r="D17" s="58"/>
      <c r="E17" s="58"/>
      <c r="F17" s="58"/>
      <c r="G17" s="58"/>
      <c r="H17" s="58"/>
      <c r="J17" s="60"/>
      <c r="K17" s="2"/>
      <c r="L17" s="2"/>
      <c r="M17" s="2"/>
    </row>
    <row r="18" spans="1:13" ht="15.75" customHeight="1">
      <c r="A18" s="58"/>
      <c r="B18" s="58"/>
      <c r="C18" s="58"/>
      <c r="D18" s="58"/>
      <c r="E18" s="58"/>
      <c r="F18" s="58"/>
      <c r="G18" s="58"/>
      <c r="H18" s="58"/>
      <c r="J18" s="60"/>
      <c r="K18" s="2"/>
      <c r="L18" s="2"/>
      <c r="M18" s="2"/>
    </row>
    <row r="19" spans="1:13" ht="15.75" customHeight="1">
      <c r="A19" s="57" t="s">
        <v>68</v>
      </c>
      <c r="B19" s="58"/>
      <c r="C19" s="58"/>
      <c r="D19" s="58"/>
      <c r="E19" s="58"/>
      <c r="F19" s="58"/>
      <c r="G19" s="58"/>
      <c r="H19" s="58"/>
      <c r="J19" s="60"/>
      <c r="K19" s="2"/>
      <c r="L19" s="2"/>
      <c r="M19" s="2"/>
    </row>
    <row r="21" spans="1:13" ht="12.75" customHeight="1">
      <c r="A21" s="2" t="s">
        <v>69</v>
      </c>
    </row>
    <row r="23" spans="1:13" ht="12.75" customHeight="1">
      <c r="A23" s="2" t="s">
        <v>109</v>
      </c>
    </row>
  </sheetData>
  <mergeCells count="2">
    <mergeCell ref="A6:O6"/>
    <mergeCell ref="A7:O7"/>
  </mergeCells>
  <pageMargins left="0.70826771653543308" right="0.70826771653543308" top="1.8303149606299212" bottom="1.8303149606299212" header="1.4366141732283464" footer="1.4366141732283464"/>
  <pageSetup paperSize="0" scale="72" fitToWidth="0" fitToHeight="0" pageOrder="overThenDown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8"/>
  <sheetViews>
    <sheetView topLeftCell="A16" workbookViewId="0">
      <selection activeCell="A4" sqref="A4:K4"/>
    </sheetView>
  </sheetViews>
  <sheetFormatPr defaultRowHeight="14.25"/>
  <cols>
    <col min="1" max="1" width="4.75" customWidth="1"/>
    <col min="2" max="2" width="38.5" customWidth="1"/>
    <col min="3" max="3" width="27.375" customWidth="1"/>
    <col min="4" max="4" width="10.625" customWidth="1"/>
    <col min="5" max="5" width="17" customWidth="1"/>
    <col min="6" max="11" width="10.625" customWidth="1"/>
  </cols>
  <sheetData>
    <row r="1" spans="1:11">
      <c r="A1" t="s">
        <v>94</v>
      </c>
    </row>
    <row r="3" spans="1:11">
      <c r="A3" t="s">
        <v>95</v>
      </c>
    </row>
    <row r="4" spans="1:11" ht="33" customHeight="1">
      <c r="A4" s="125" t="s">
        <v>110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1" ht="33" customHeight="1">
      <c r="A5" s="130" t="s">
        <v>111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1" ht="42" customHeight="1">
      <c r="A6" s="111" t="s">
        <v>112</v>
      </c>
      <c r="B6" s="111" t="s">
        <v>113</v>
      </c>
      <c r="C6" s="111" t="s">
        <v>114</v>
      </c>
      <c r="D6" s="111" t="s">
        <v>115</v>
      </c>
      <c r="E6" s="112" t="s">
        <v>58</v>
      </c>
      <c r="F6" s="111" t="s">
        <v>59</v>
      </c>
      <c r="G6" s="111" t="s">
        <v>60</v>
      </c>
      <c r="H6" s="112" t="s">
        <v>61</v>
      </c>
      <c r="I6" s="112" t="s">
        <v>62</v>
      </c>
      <c r="J6" s="111" t="s">
        <v>57</v>
      </c>
      <c r="K6" s="111"/>
    </row>
    <row r="7" spans="1:11" ht="47.25" customHeight="1">
      <c r="A7" s="53">
        <v>1</v>
      </c>
      <c r="B7" s="68" t="s">
        <v>116</v>
      </c>
      <c r="C7" s="53" t="s">
        <v>117</v>
      </c>
      <c r="D7" s="53">
        <v>1</v>
      </c>
      <c r="E7" s="53"/>
      <c r="F7" s="53"/>
      <c r="G7" s="53"/>
      <c r="H7" s="53"/>
      <c r="I7" s="53"/>
      <c r="J7" s="53"/>
      <c r="K7" s="53"/>
    </row>
    <row r="8" spans="1:11" ht="49.5" customHeight="1">
      <c r="A8" s="53">
        <v>2</v>
      </c>
      <c r="B8" s="68" t="s">
        <v>116</v>
      </c>
      <c r="C8" s="53" t="s">
        <v>118</v>
      </c>
      <c r="D8" s="53">
        <v>1</v>
      </c>
      <c r="E8" s="53"/>
      <c r="F8" s="53"/>
      <c r="G8" s="53"/>
      <c r="H8" s="53"/>
      <c r="I8" s="53"/>
      <c r="J8" s="53"/>
      <c r="K8" s="53"/>
    </row>
    <row r="9" spans="1:11" ht="51" customHeight="1">
      <c r="A9" s="53">
        <v>3</v>
      </c>
      <c r="B9" s="68" t="s">
        <v>116</v>
      </c>
      <c r="C9" s="53" t="s">
        <v>119</v>
      </c>
      <c r="D9" s="53">
        <v>1</v>
      </c>
      <c r="E9" s="53"/>
      <c r="F9" s="53"/>
      <c r="G9" s="53"/>
      <c r="H9" s="53"/>
      <c r="I9" s="53"/>
      <c r="J9" s="53"/>
      <c r="K9" s="53"/>
    </row>
    <row r="10" spans="1:11" ht="49.5" customHeight="1">
      <c r="A10" s="53">
        <v>4</v>
      </c>
      <c r="B10" s="68" t="s">
        <v>120</v>
      </c>
      <c r="C10" s="53" t="s">
        <v>121</v>
      </c>
      <c r="D10" s="53">
        <v>1</v>
      </c>
      <c r="E10" s="53"/>
      <c r="F10" s="53"/>
      <c r="G10" s="53"/>
      <c r="H10" s="53"/>
      <c r="I10" s="53"/>
      <c r="J10" s="53"/>
      <c r="K10" s="53"/>
    </row>
    <row r="11" spans="1:11" ht="57.75" customHeight="1">
      <c r="A11" s="53">
        <v>5</v>
      </c>
      <c r="B11" s="68" t="s">
        <v>122</v>
      </c>
      <c r="C11" s="53" t="s">
        <v>123</v>
      </c>
      <c r="D11" s="53">
        <v>290</v>
      </c>
      <c r="E11" s="53"/>
      <c r="F11" s="53"/>
      <c r="G11" s="53"/>
      <c r="H11" s="53"/>
      <c r="I11" s="53"/>
      <c r="J11" s="53"/>
      <c r="K11" s="53"/>
    </row>
    <row r="12" spans="1:11" ht="36.75" customHeight="1">
      <c r="A12" s="53">
        <v>6</v>
      </c>
      <c r="B12" s="68" t="s">
        <v>124</v>
      </c>
      <c r="C12" s="53" t="s">
        <v>118</v>
      </c>
      <c r="D12" s="53">
        <v>6</v>
      </c>
      <c r="E12" s="53"/>
      <c r="F12" s="53"/>
      <c r="G12" s="53"/>
      <c r="H12" s="53"/>
      <c r="I12" s="53"/>
      <c r="J12" s="53"/>
      <c r="K12" s="53"/>
    </row>
    <row r="13" spans="1:11" ht="29.25" customHeight="1">
      <c r="A13" s="53">
        <v>7</v>
      </c>
      <c r="B13" s="53" t="s">
        <v>125</v>
      </c>
      <c r="C13" s="53" t="s">
        <v>126</v>
      </c>
      <c r="D13" s="53">
        <v>1</v>
      </c>
      <c r="E13" s="53"/>
      <c r="F13" s="53"/>
      <c r="G13" s="53"/>
      <c r="H13" s="53"/>
      <c r="I13" s="53"/>
      <c r="J13" s="53"/>
      <c r="K13" s="53"/>
    </row>
    <row r="14" spans="1:11">
      <c r="A14" s="53">
        <v>8</v>
      </c>
      <c r="B14" s="53" t="s">
        <v>125</v>
      </c>
      <c r="C14" s="53" t="s">
        <v>121</v>
      </c>
      <c r="D14" s="53">
        <v>1</v>
      </c>
      <c r="E14" s="53"/>
      <c r="F14" s="53"/>
      <c r="G14" s="53"/>
      <c r="H14" s="53"/>
      <c r="I14" s="53"/>
      <c r="J14" s="53"/>
      <c r="K14" s="53"/>
    </row>
    <row r="15" spans="1:11" ht="18.75" customHeight="1">
      <c r="A15" s="53">
        <v>9</v>
      </c>
      <c r="B15" s="53" t="s">
        <v>125</v>
      </c>
      <c r="C15" s="53" t="s">
        <v>127</v>
      </c>
      <c r="D15" s="53">
        <v>1</v>
      </c>
      <c r="E15" s="53"/>
      <c r="F15" s="53"/>
      <c r="G15" s="53"/>
      <c r="H15" s="53"/>
      <c r="I15" s="53"/>
      <c r="J15" s="53"/>
      <c r="K15" s="53"/>
    </row>
    <row r="16" spans="1:11" ht="70.5" customHeight="1">
      <c r="A16" s="53">
        <v>7</v>
      </c>
      <c r="B16" s="68" t="s">
        <v>128</v>
      </c>
      <c r="C16" s="53" t="s">
        <v>129</v>
      </c>
      <c r="D16" s="53">
        <v>108</v>
      </c>
      <c r="E16" s="53"/>
      <c r="F16" s="53"/>
      <c r="G16" s="53"/>
      <c r="H16" s="53"/>
      <c r="I16" s="53"/>
      <c r="J16" s="53"/>
      <c r="K16" s="53"/>
    </row>
    <row r="17" spans="1:11" ht="70.5" customHeight="1">
      <c r="A17" s="53">
        <v>10</v>
      </c>
      <c r="B17" s="68" t="s">
        <v>130</v>
      </c>
      <c r="C17" s="53" t="s">
        <v>131</v>
      </c>
      <c r="D17" s="53">
        <v>108</v>
      </c>
      <c r="E17" s="53"/>
      <c r="F17" s="53"/>
      <c r="G17" s="53"/>
      <c r="H17" s="53"/>
      <c r="I17" s="53"/>
      <c r="J17" s="53"/>
      <c r="K17" s="53"/>
    </row>
    <row r="18" spans="1:11" ht="70.5" customHeight="1">
      <c r="A18" s="53">
        <v>11</v>
      </c>
      <c r="B18" s="68" t="s">
        <v>130</v>
      </c>
      <c r="C18" s="53" t="s">
        <v>132</v>
      </c>
      <c r="D18" s="53">
        <v>108</v>
      </c>
      <c r="E18" s="53"/>
      <c r="F18" s="53"/>
      <c r="G18" s="53"/>
      <c r="H18" s="53"/>
      <c r="I18" s="53"/>
      <c r="J18" s="53"/>
      <c r="K18" s="53"/>
    </row>
    <row r="19" spans="1:11" ht="39.75" customHeight="1">
      <c r="A19" s="53"/>
      <c r="B19" s="110" t="s">
        <v>133</v>
      </c>
      <c r="C19" s="53"/>
      <c r="D19" s="53"/>
      <c r="E19" s="53"/>
      <c r="F19" s="53"/>
      <c r="G19" s="53"/>
      <c r="H19" s="53"/>
      <c r="I19" s="53"/>
      <c r="J19" s="53"/>
      <c r="K19" s="53"/>
    </row>
    <row r="20" spans="1:11" ht="70.5" customHeight="1"/>
    <row r="21" spans="1:11">
      <c r="A21" t="s">
        <v>67</v>
      </c>
    </row>
    <row r="23" spans="1:11">
      <c r="A23" t="s">
        <v>68</v>
      </c>
    </row>
    <row r="26" spans="1:11">
      <c r="A26" t="s">
        <v>69</v>
      </c>
    </row>
    <row r="28" spans="1:11">
      <c r="A28" t="s">
        <v>134</v>
      </c>
      <c r="F28" t="s">
        <v>135</v>
      </c>
    </row>
  </sheetData>
  <mergeCells count="2">
    <mergeCell ref="A5:K5"/>
    <mergeCell ref="A4:K4"/>
  </mergeCells>
  <pageMargins left="0" right="0" top="0.39370078740157477" bottom="0.39370078740157477" header="0" footer="0"/>
  <pageSetup paperSize="9" fitToWidth="0" fitToHeight="0" pageOrder="overThenDown" orientation="portrait" r:id="rId1"/>
  <headerFooter>
    <oddHeader>&amp;C&amp;A</oddHeader>
    <oddFooter>&amp;CStrona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1"/>
  <sheetViews>
    <sheetView topLeftCell="A10" workbookViewId="0">
      <selection activeCell="E12" sqref="E12"/>
    </sheetView>
  </sheetViews>
  <sheetFormatPr defaultRowHeight="14.25"/>
  <cols>
    <col min="1" max="4" width="10.625" customWidth="1"/>
    <col min="5" max="5" width="43.875" customWidth="1"/>
    <col min="6" max="10" width="10.625" customWidth="1"/>
    <col min="11" max="12" width="14.125" customWidth="1"/>
    <col min="13" max="15" width="10.625" customWidth="1"/>
  </cols>
  <sheetData>
    <row r="1" spans="1:15">
      <c r="A1" t="s">
        <v>136</v>
      </c>
      <c r="M1" t="s">
        <v>137</v>
      </c>
    </row>
    <row r="3" spans="1:15">
      <c r="B3" t="s">
        <v>1</v>
      </c>
    </row>
    <row r="5" spans="1:15">
      <c r="B5" t="s">
        <v>2</v>
      </c>
    </row>
    <row r="7" spans="1:15" ht="15">
      <c r="A7" s="125" t="s">
        <v>155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spans="1:15" ht="15">
      <c r="A8" s="131" t="s">
        <v>138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32"/>
    </row>
    <row r="9" spans="1:1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62"/>
      <c r="O9" s="116"/>
    </row>
    <row r="10" spans="1:15" s="114" customFormat="1" ht="19.5" customHeight="1">
      <c r="A10" s="113" t="s">
        <v>4</v>
      </c>
      <c r="B10" s="113" t="s">
        <v>139</v>
      </c>
      <c r="C10" s="113" t="s">
        <v>6</v>
      </c>
      <c r="D10" s="113" t="s">
        <v>7</v>
      </c>
      <c r="E10" s="113" t="s">
        <v>8</v>
      </c>
      <c r="F10" s="113" t="s">
        <v>9</v>
      </c>
      <c r="G10" s="113" t="s">
        <v>10</v>
      </c>
      <c r="H10" s="113" t="s">
        <v>11</v>
      </c>
      <c r="I10" s="113" t="s">
        <v>13</v>
      </c>
      <c r="J10" s="113" t="s">
        <v>60</v>
      </c>
      <c r="K10" s="113" t="s">
        <v>14</v>
      </c>
      <c r="L10" s="113" t="s">
        <v>15</v>
      </c>
      <c r="M10" s="113" t="s">
        <v>16</v>
      </c>
      <c r="N10" s="115" t="s">
        <v>17</v>
      </c>
      <c r="O10" s="117"/>
    </row>
    <row r="11" spans="1:15">
      <c r="A11" s="53">
        <v>1</v>
      </c>
      <c r="B11" s="53">
        <v>1</v>
      </c>
      <c r="C11" s="53">
        <v>48</v>
      </c>
      <c r="D11" s="53" t="s">
        <v>140</v>
      </c>
      <c r="E11" s="53" t="s">
        <v>141</v>
      </c>
      <c r="F11" s="53">
        <v>100</v>
      </c>
      <c r="G11" s="53">
        <v>24</v>
      </c>
      <c r="H11" s="53"/>
      <c r="I11" s="53"/>
      <c r="J11" s="53"/>
      <c r="K11" s="53"/>
      <c r="L11" s="53"/>
      <c r="M11" s="53"/>
      <c r="N11" s="62"/>
      <c r="O11" s="116"/>
    </row>
    <row r="12" spans="1:15">
      <c r="A12" s="53">
        <v>2</v>
      </c>
      <c r="B12" s="53" t="s">
        <v>31</v>
      </c>
      <c r="C12" s="53">
        <v>16</v>
      </c>
      <c r="D12" s="53" t="s">
        <v>24</v>
      </c>
      <c r="E12" s="53" t="s">
        <v>142</v>
      </c>
      <c r="F12" s="53">
        <v>75</v>
      </c>
      <c r="G12" s="53">
        <v>200</v>
      </c>
      <c r="H12" s="53"/>
      <c r="I12" s="53"/>
      <c r="J12" s="53"/>
      <c r="K12" s="53"/>
      <c r="L12" s="53"/>
      <c r="M12" s="53"/>
      <c r="N12" s="62"/>
      <c r="O12" s="116"/>
    </row>
    <row r="13" spans="1:15">
      <c r="A13" s="53">
        <v>3</v>
      </c>
      <c r="B13" s="53" t="s">
        <v>31</v>
      </c>
      <c r="C13" s="53">
        <v>16</v>
      </c>
      <c r="D13" s="53" t="s">
        <v>21</v>
      </c>
      <c r="E13" s="53" t="s">
        <v>143</v>
      </c>
      <c r="F13" s="53">
        <v>45</v>
      </c>
      <c r="G13" s="53">
        <v>60</v>
      </c>
      <c r="H13" s="53"/>
      <c r="I13" s="53"/>
      <c r="J13" s="53"/>
      <c r="K13" s="53"/>
      <c r="L13" s="53"/>
      <c r="M13" s="53"/>
      <c r="N13" s="62"/>
      <c r="O13" s="116"/>
    </row>
    <row r="14" spans="1:15">
      <c r="A14" s="53">
        <v>4</v>
      </c>
      <c r="B14" s="53" t="s">
        <v>32</v>
      </c>
      <c r="C14" s="53">
        <v>19</v>
      </c>
      <c r="D14" s="53" t="s">
        <v>21</v>
      </c>
      <c r="E14" s="53" t="s">
        <v>144</v>
      </c>
      <c r="F14" s="53">
        <v>45</v>
      </c>
      <c r="G14" s="53">
        <v>60</v>
      </c>
      <c r="H14" s="53"/>
      <c r="I14" s="53"/>
      <c r="J14" s="53"/>
      <c r="K14" s="53"/>
      <c r="L14" s="53"/>
      <c r="M14" s="53"/>
      <c r="N14" s="62"/>
      <c r="O14" s="116"/>
    </row>
    <row r="15" spans="1:15">
      <c r="A15" s="53">
        <v>5</v>
      </c>
      <c r="B15" s="53" t="s">
        <v>32</v>
      </c>
      <c r="C15" s="53">
        <v>19</v>
      </c>
      <c r="D15" s="53" t="s">
        <v>21</v>
      </c>
      <c r="E15" s="53" t="s">
        <v>22</v>
      </c>
      <c r="F15" s="53">
        <v>45</v>
      </c>
      <c r="G15" s="53">
        <v>600</v>
      </c>
      <c r="H15" s="53"/>
      <c r="I15" s="53"/>
      <c r="J15" s="53"/>
      <c r="K15" s="53"/>
      <c r="L15" s="53"/>
      <c r="M15" s="53"/>
      <c r="N15" s="62"/>
      <c r="O15" s="116"/>
    </row>
    <row r="16" spans="1:15">
      <c r="A16" s="53">
        <v>6</v>
      </c>
      <c r="B16" s="53" t="s">
        <v>18</v>
      </c>
      <c r="C16" s="53">
        <v>19</v>
      </c>
      <c r="D16" s="53" t="s">
        <v>21</v>
      </c>
      <c r="E16" s="53" t="s">
        <v>144</v>
      </c>
      <c r="F16" s="53">
        <v>45</v>
      </c>
      <c r="G16" s="53">
        <v>60</v>
      </c>
      <c r="H16" s="53"/>
      <c r="I16" s="53"/>
      <c r="J16" s="53"/>
      <c r="K16" s="53"/>
      <c r="L16" s="53"/>
      <c r="M16" s="53"/>
      <c r="N16" s="62"/>
      <c r="O16" s="116"/>
    </row>
    <row r="17" spans="1:15">
      <c r="A17" s="53">
        <v>7</v>
      </c>
      <c r="B17" s="53" t="s">
        <v>18</v>
      </c>
      <c r="C17" s="53">
        <v>19</v>
      </c>
      <c r="D17" s="53" t="s">
        <v>21</v>
      </c>
      <c r="E17" s="53" t="s">
        <v>22</v>
      </c>
      <c r="F17" s="53">
        <v>75</v>
      </c>
      <c r="G17" s="53">
        <v>500</v>
      </c>
      <c r="H17" s="53"/>
      <c r="I17" s="53"/>
      <c r="J17" s="53"/>
      <c r="K17" s="53"/>
      <c r="L17" s="53"/>
      <c r="M17" s="53"/>
      <c r="N17" s="62"/>
      <c r="O17" s="116"/>
    </row>
    <row r="18" spans="1:15">
      <c r="A18" s="53">
        <v>8</v>
      </c>
      <c r="B18" s="53" t="s">
        <v>18</v>
      </c>
      <c r="C18" s="53">
        <v>26</v>
      </c>
      <c r="D18" s="53" t="s">
        <v>36</v>
      </c>
      <c r="E18" s="53" t="s">
        <v>22</v>
      </c>
      <c r="F18" s="53">
        <v>75</v>
      </c>
      <c r="G18" s="53">
        <v>600</v>
      </c>
      <c r="H18" s="53"/>
      <c r="I18" s="53"/>
      <c r="J18" s="53"/>
      <c r="K18" s="53"/>
      <c r="L18" s="53"/>
      <c r="M18" s="53"/>
      <c r="N18" s="62"/>
      <c r="O18" s="116"/>
    </row>
    <row r="19" spans="1:15">
      <c r="A19" s="53">
        <v>9</v>
      </c>
      <c r="B19" s="53" t="s">
        <v>28</v>
      </c>
      <c r="C19" s="53">
        <v>19</v>
      </c>
      <c r="D19" s="53" t="s">
        <v>24</v>
      </c>
      <c r="E19" s="53" t="s">
        <v>22</v>
      </c>
      <c r="F19" s="53">
        <v>75</v>
      </c>
      <c r="G19" s="53">
        <v>200</v>
      </c>
      <c r="H19" s="53"/>
      <c r="I19" s="53"/>
      <c r="J19" s="53"/>
      <c r="K19" s="53"/>
      <c r="L19" s="53"/>
      <c r="M19" s="53"/>
      <c r="N19" s="62"/>
      <c r="O19" s="116"/>
    </row>
    <row r="20" spans="1:15">
      <c r="A20" s="53">
        <v>10</v>
      </c>
      <c r="B20" s="53" t="s">
        <v>28</v>
      </c>
      <c r="C20" s="53">
        <v>26</v>
      </c>
      <c r="D20" s="53" t="s">
        <v>21</v>
      </c>
      <c r="E20" s="53" t="s">
        <v>22</v>
      </c>
      <c r="F20" s="53">
        <v>75</v>
      </c>
      <c r="G20" s="53">
        <v>450</v>
      </c>
      <c r="H20" s="53"/>
      <c r="I20" s="53"/>
      <c r="J20" s="53"/>
      <c r="K20" s="53"/>
      <c r="L20" s="53"/>
      <c r="M20" s="53"/>
      <c r="N20" s="62"/>
      <c r="O20" s="116"/>
    </row>
    <row r="21" spans="1:15">
      <c r="A21" s="53">
        <v>11</v>
      </c>
      <c r="B21" s="53" t="s">
        <v>28</v>
      </c>
      <c r="C21" s="53">
        <v>30</v>
      </c>
      <c r="D21" s="53" t="s">
        <v>21</v>
      </c>
      <c r="E21" s="53" t="s">
        <v>22</v>
      </c>
      <c r="F21" s="53">
        <v>75</v>
      </c>
      <c r="G21" s="53">
        <v>20</v>
      </c>
      <c r="H21" s="53"/>
      <c r="I21" s="53"/>
      <c r="J21" s="53"/>
      <c r="K21" s="53"/>
      <c r="L21" s="53"/>
      <c r="M21" s="53"/>
      <c r="N21" s="62"/>
      <c r="O21" s="116"/>
    </row>
    <row r="22" spans="1:15">
      <c r="A22" s="53">
        <v>12</v>
      </c>
      <c r="B22" s="53" t="s">
        <v>31</v>
      </c>
      <c r="C22" s="99" t="s">
        <v>145</v>
      </c>
      <c r="D22" s="53" t="s">
        <v>21</v>
      </c>
      <c r="E22" s="53" t="s">
        <v>146</v>
      </c>
      <c r="F22" s="53">
        <v>75</v>
      </c>
      <c r="G22" s="53">
        <v>36</v>
      </c>
      <c r="H22" s="53"/>
      <c r="I22" s="53"/>
      <c r="J22" s="53"/>
      <c r="K22" s="53"/>
      <c r="L22" s="53"/>
      <c r="M22" s="53"/>
      <c r="N22" s="62"/>
      <c r="O22" s="116"/>
    </row>
    <row r="23" spans="1:15">
      <c r="A23" s="53">
        <v>13</v>
      </c>
      <c r="B23" s="53" t="s">
        <v>147</v>
      </c>
      <c r="C23" s="99" t="s">
        <v>145</v>
      </c>
      <c r="D23" s="53" t="s">
        <v>21</v>
      </c>
      <c r="E23" s="53" t="s">
        <v>20</v>
      </c>
      <c r="F23" s="53">
        <v>60</v>
      </c>
      <c r="G23" s="53">
        <v>36</v>
      </c>
      <c r="H23" s="53"/>
      <c r="I23" s="53"/>
      <c r="J23" s="53"/>
      <c r="K23" s="53"/>
      <c r="L23" s="53"/>
      <c r="M23" s="53"/>
      <c r="N23" s="62"/>
      <c r="O23" s="116"/>
    </row>
    <row r="24" spans="1:15">
      <c r="A24" s="53">
        <v>14</v>
      </c>
      <c r="B24" s="53" t="s">
        <v>18</v>
      </c>
      <c r="C24" s="53">
        <v>25</v>
      </c>
      <c r="D24" s="53" t="s">
        <v>19</v>
      </c>
      <c r="E24" s="53" t="s">
        <v>20</v>
      </c>
      <c r="F24" s="53">
        <v>75</v>
      </c>
      <c r="G24" s="53">
        <v>36</v>
      </c>
      <c r="H24" s="53"/>
      <c r="I24" s="53"/>
      <c r="J24" s="53"/>
      <c r="K24" s="53"/>
      <c r="L24" s="53"/>
      <c r="M24" s="53"/>
      <c r="N24" s="62"/>
      <c r="O24" s="116"/>
    </row>
    <row r="25" spans="1:15">
      <c r="A25" s="53">
        <v>15</v>
      </c>
      <c r="B25" s="53" t="s">
        <v>18</v>
      </c>
      <c r="C25" s="53">
        <v>24</v>
      </c>
      <c r="D25" s="53" t="s">
        <v>21</v>
      </c>
      <c r="E25" s="53" t="s">
        <v>148</v>
      </c>
      <c r="F25" s="53">
        <v>75</v>
      </c>
      <c r="G25" s="53">
        <v>36</v>
      </c>
      <c r="H25" s="53"/>
      <c r="I25" s="53"/>
      <c r="J25" s="53"/>
      <c r="K25" s="53"/>
      <c r="L25" s="53"/>
      <c r="M25" s="53"/>
      <c r="N25" s="62"/>
      <c r="O25" s="116"/>
    </row>
    <row r="26" spans="1:15">
      <c r="A26" s="53">
        <v>16</v>
      </c>
      <c r="B26" s="53" t="s">
        <v>32</v>
      </c>
      <c r="C26" s="99" t="s">
        <v>149</v>
      </c>
      <c r="D26" s="53" t="s">
        <v>19</v>
      </c>
      <c r="E26" s="53" t="s">
        <v>20</v>
      </c>
      <c r="F26" s="53">
        <v>90</v>
      </c>
      <c r="G26" s="53">
        <v>36</v>
      </c>
      <c r="H26" s="53"/>
      <c r="I26" s="53"/>
      <c r="J26" s="53"/>
      <c r="K26" s="53"/>
      <c r="L26" s="53"/>
      <c r="M26" s="53"/>
      <c r="N26" s="62"/>
      <c r="O26" s="116"/>
    </row>
    <row r="27" spans="1:15">
      <c r="A27" s="53">
        <v>17</v>
      </c>
      <c r="B27" s="53" t="s">
        <v>28</v>
      </c>
      <c r="C27" s="53">
        <v>25</v>
      </c>
      <c r="D27" s="53" t="s">
        <v>19</v>
      </c>
      <c r="E27" s="53" t="s">
        <v>20</v>
      </c>
      <c r="F27" s="53">
        <v>75</v>
      </c>
      <c r="G27" s="53">
        <v>36</v>
      </c>
      <c r="H27" s="53"/>
      <c r="I27" s="53"/>
      <c r="J27" s="53"/>
      <c r="K27" s="53"/>
      <c r="L27" s="53"/>
      <c r="M27" s="53"/>
      <c r="N27" s="62"/>
      <c r="O27" s="116"/>
    </row>
    <row r="28" spans="1:15">
      <c r="A28" s="53">
        <v>18</v>
      </c>
      <c r="B28" s="53">
        <v>1</v>
      </c>
      <c r="C28" s="53" t="s">
        <v>27</v>
      </c>
      <c r="D28" s="53" t="s">
        <v>27</v>
      </c>
      <c r="E28" s="53" t="s">
        <v>27</v>
      </c>
      <c r="F28" s="53">
        <v>150</v>
      </c>
      <c r="G28" s="53">
        <v>500</v>
      </c>
      <c r="H28" s="53"/>
      <c r="I28" s="53"/>
      <c r="J28" s="53"/>
      <c r="K28" s="53"/>
      <c r="L28" s="53"/>
      <c r="M28" s="53"/>
      <c r="N28" s="62"/>
      <c r="O28" s="116"/>
    </row>
    <row r="29" spans="1:15">
      <c r="A29" s="53">
        <v>19</v>
      </c>
      <c r="B29" s="53">
        <v>2</v>
      </c>
      <c r="C29" s="53" t="s">
        <v>27</v>
      </c>
      <c r="D29" s="53" t="s">
        <v>27</v>
      </c>
      <c r="E29" s="53" t="s">
        <v>27</v>
      </c>
      <c r="F29" s="53">
        <v>150</v>
      </c>
      <c r="G29" s="53">
        <v>100</v>
      </c>
      <c r="H29" s="53"/>
      <c r="I29" s="53"/>
      <c r="J29" s="53"/>
      <c r="K29" s="53"/>
      <c r="L29" s="53"/>
      <c r="M29" s="53"/>
      <c r="N29" s="62"/>
      <c r="O29" s="116"/>
    </row>
    <row r="30" spans="1:15">
      <c r="A30" s="53" t="s">
        <v>39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62"/>
      <c r="O30" s="116"/>
    </row>
    <row r="32" spans="1:15">
      <c r="A32" t="s">
        <v>67</v>
      </c>
    </row>
    <row r="34" spans="1:9">
      <c r="A34" t="s">
        <v>68</v>
      </c>
    </row>
    <row r="36" spans="1:9">
      <c r="A36" t="s">
        <v>150</v>
      </c>
    </row>
    <row r="37" spans="1:9">
      <c r="A37" t="s">
        <v>151</v>
      </c>
    </row>
    <row r="38" spans="1:9">
      <c r="A38" t="s">
        <v>152</v>
      </c>
    </row>
    <row r="39" spans="1:9">
      <c r="A39" t="s">
        <v>153</v>
      </c>
    </row>
    <row r="41" spans="1:9">
      <c r="A41" t="s">
        <v>49</v>
      </c>
      <c r="I41" t="s">
        <v>154</v>
      </c>
    </row>
  </sheetData>
  <mergeCells count="2">
    <mergeCell ref="A7:O7"/>
    <mergeCell ref="A8:O8"/>
  </mergeCells>
  <pageMargins left="0" right="0" top="0.39370078740157477" bottom="0.39370078740157477" header="0" footer="0"/>
  <pageSetup paperSize="0" fitToWidth="0" fitToHeight="0" pageOrder="overThenDown" horizontalDpi="0" verticalDpi="0" copies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pakiet_nr_1</vt:lpstr>
      <vt:lpstr>pakiet_nr_2</vt:lpstr>
      <vt:lpstr>pakiet_nr_3</vt:lpstr>
      <vt:lpstr>pakiet_nr_4</vt:lpstr>
      <vt:lpstr>pakiet_nr_5</vt:lpstr>
      <vt:lpstr>pakiet nr 6</vt:lpstr>
      <vt:lpstr>pakiet nr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Klassura</dc:creator>
  <cp:lastModifiedBy>Iwona Klassura</cp:lastModifiedBy>
  <cp:revision>43</cp:revision>
  <cp:lastPrinted>2021-06-07T12:58:17Z</cp:lastPrinted>
  <dcterms:created xsi:type="dcterms:W3CDTF">2012-09-10T11:54:02Z</dcterms:created>
  <dcterms:modified xsi:type="dcterms:W3CDTF">2022-07-01T08:03:38Z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