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wona\Desktop\przetargi 2022\3 zywienie\do ogłoszenia\"/>
    </mc:Choice>
  </mc:AlternateContent>
  <xr:revisionPtr revIDLastSave="0" documentId="8_{0A103203-CF42-44F6-A4FD-167138F25A09}" xr6:coauthVersionLast="47" xr6:coauthVersionMax="47" xr10:uidLastSave="{00000000-0000-0000-0000-000000000000}"/>
  <bookViews>
    <workbookView xWindow="-120" yWindow="-120" windowWidth="29040" windowHeight="15840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H67" i="1" s="1"/>
  <c r="G66" i="1"/>
  <c r="H66" i="1" s="1"/>
  <c r="G65" i="1"/>
  <c r="H65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6" i="1"/>
  <c r="H46" i="1" s="1"/>
  <c r="G45" i="1"/>
  <c r="H45" i="1" s="1"/>
  <c r="G44" i="1"/>
  <c r="H44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68" i="1" l="1"/>
  <c r="H68" i="1" l="1"/>
  <c r="H69" i="1"/>
</calcChain>
</file>

<file path=xl/sharedStrings.xml><?xml version="1.0" encoding="utf-8"?>
<sst xmlns="http://schemas.openxmlformats.org/spreadsheetml/2006/main" count="72" uniqueCount="40">
  <si>
    <t>FORMULARZ  CENOWY</t>
  </si>
  <si>
    <t>Nazwa Wykonawcy: ...........................................................................................................................</t>
  </si>
  <si>
    <t>Adres Wykonawcy: .............................................................................................................................</t>
  </si>
  <si>
    <t>lp</t>
  </si>
  <si>
    <t>diety</t>
  </si>
  <si>
    <t>szacunkowa ilość na               12 m-cy</t>
  </si>
  <si>
    <t>cena jednostkowa netto</t>
  </si>
  <si>
    <t>cena jednostkowa brutto</t>
  </si>
  <si>
    <t>stawka podatku VAT</t>
  </si>
  <si>
    <t>wartość netto</t>
  </si>
  <si>
    <t>wartość brutto</t>
  </si>
  <si>
    <t>śniadanie</t>
  </si>
  <si>
    <t>podstawowa</t>
  </si>
  <si>
    <t>lekkostrawna</t>
  </si>
  <si>
    <t>ubogoresztkowa</t>
  </si>
  <si>
    <t>żołądkowa</t>
  </si>
  <si>
    <t>cukrzycowa 3p</t>
  </si>
  <si>
    <t>cukrzycowa 5p</t>
  </si>
  <si>
    <t>Dieta matek karmiących(wysoko/poporodowa)</t>
  </si>
  <si>
    <t>ziemniaczana</t>
  </si>
  <si>
    <t>dzieci</t>
  </si>
  <si>
    <t>sonda</t>
  </si>
  <si>
    <t>wysokoodżywcza</t>
  </si>
  <si>
    <t>papkowata</t>
  </si>
  <si>
    <t>bezmleczna</t>
  </si>
  <si>
    <t>bezglutenowa</t>
  </si>
  <si>
    <t>kleik</t>
  </si>
  <si>
    <t>płynna (zupa)</t>
  </si>
  <si>
    <t>obiad</t>
  </si>
  <si>
    <t>podwieczorek</t>
  </si>
  <si>
    <t>dzieci małe</t>
  </si>
  <si>
    <t>dzieci duże</t>
  </si>
  <si>
    <t>dzieci inna</t>
  </si>
  <si>
    <t>kolacja</t>
  </si>
  <si>
    <t>herbata</t>
  </si>
  <si>
    <t>cukier</t>
  </si>
  <si>
    <t>suchy prowiant</t>
  </si>
  <si>
    <t>........................................................</t>
  </si>
  <si>
    <t>Data: .............................................</t>
  </si>
  <si>
    <t>Podpis osoby upoważnionej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</si>
</sst>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Arial CE"/>
      <charset val="238"/>
    </font>
    <font>
      <sz val="11"/>
      <color theme="1"/>
      <name val="Arial CE"/>
      <charset val="238"/>
    </font>
    <font>
      <b/>
      <sz val="10"/>
      <color rgb="FF000000"/>
      <name val="Arial CE"/>
      <charset val="238"/>
    </font>
    <font>
      <sz val="10"/>
      <color rgb="FFFFFFFF"/>
      <name val="Arial CE"/>
      <charset val="238"/>
    </font>
    <font>
      <sz val="10"/>
      <color rgb="FFCC0000"/>
      <name val="Arial CE"/>
      <charset val="238"/>
    </font>
    <font>
      <b/>
      <sz val="10"/>
      <color rgb="FFFFFFFF"/>
      <name val="Arial CE"/>
      <charset val="238"/>
    </font>
    <font>
      <i/>
      <sz val="10"/>
      <color rgb="FF808080"/>
      <name val="Arial CE"/>
      <charset val="238"/>
    </font>
    <font>
      <sz val="10"/>
      <color rgb="FF006600"/>
      <name val="Arial CE"/>
      <charset val="238"/>
    </font>
    <font>
      <b/>
      <sz val="24"/>
      <color rgb="FF000000"/>
      <name val="Arial CE"/>
      <charset val="238"/>
    </font>
    <font>
      <sz val="18"/>
      <color rgb="FF000000"/>
      <name val="Arial CE"/>
      <charset val="238"/>
    </font>
    <font>
      <sz val="12"/>
      <color rgb="FF000000"/>
      <name val="Arial CE"/>
      <charset val="238"/>
    </font>
    <font>
      <u/>
      <sz val="10"/>
      <color rgb="FF0000EE"/>
      <name val="Arial CE"/>
      <charset val="238"/>
    </font>
    <font>
      <sz val="10"/>
      <color rgb="FF996600"/>
      <name val="Arial CE"/>
      <charset val="238"/>
    </font>
    <font>
      <sz val="10"/>
      <color rgb="FF333333"/>
      <name val="Arial CE"/>
      <charset val="238"/>
    </font>
    <font>
      <b/>
      <sz val="14"/>
      <color theme="1"/>
      <name val="Arial CE1"/>
      <charset val="238"/>
    </font>
    <font>
      <b/>
      <sz val="10"/>
      <color theme="1"/>
      <name val="Arial CE"/>
      <charset val="238"/>
    </font>
    <font>
      <b/>
      <sz val="10"/>
      <color theme="1"/>
      <name val="Arial CE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8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</cellStyleXfs>
  <cellXfs count="17">
    <xf numFmtId="0" fontId="0" fillId="0" borderId="0" xfId="0"/>
    <xf numFmtId="4" fontId="0" fillId="0" borderId="0" xfId="0" applyNumberFormat="1"/>
    <xf numFmtId="0" fontId="14" fillId="0" borderId="0" xfId="0" applyFont="1"/>
    <xf numFmtId="0" fontId="0" fillId="0" borderId="2" xfId="0" applyBorder="1" applyAlignment="1">
      <alignment horizontal="center" wrapText="1"/>
    </xf>
    <xf numFmtId="4" fontId="0" fillId="0" borderId="2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9" borderId="2" xfId="0" applyFill="1" applyBorder="1"/>
    <xf numFmtId="4" fontId="0" fillId="9" borderId="2" xfId="0" applyNumberFormat="1" applyFill="1" applyBorder="1"/>
    <xf numFmtId="0" fontId="0" fillId="0" borderId="0" xfId="0" applyFill="1"/>
    <xf numFmtId="0" fontId="0" fillId="0" borderId="2" xfId="0" applyBorder="1"/>
    <xf numFmtId="4" fontId="0" fillId="0" borderId="2" xfId="0" applyNumberFormat="1" applyBorder="1"/>
    <xf numFmtId="0" fontId="0" fillId="0" borderId="2" xfId="0" applyFill="1" applyBorder="1"/>
    <xf numFmtId="4" fontId="0" fillId="0" borderId="3" xfId="0" applyNumberFormat="1" applyBorder="1"/>
    <xf numFmtId="4" fontId="15" fillId="0" borderId="2" xfId="0" applyNumberFormat="1" applyFont="1" applyFill="1" applyBorder="1"/>
    <xf numFmtId="4" fontId="15" fillId="0" borderId="2" xfId="0" applyNumberFormat="1" applyFont="1" applyBorder="1"/>
    <xf numFmtId="0" fontId="0" fillId="0" borderId="0" xfId="0" applyBorder="1"/>
    <xf numFmtId="0" fontId="16" fillId="0" borderId="0" xfId="0" applyFont="1"/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rmalny" xfId="0" builtinId="0" customBuiltin="1"/>
    <cellStyle name="Note" xfId="14"/>
    <cellStyle name="Status" xfId="15"/>
    <cellStyle name="Text" xfId="16"/>
    <cellStyle name="Warning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3"/>
  <sheetViews>
    <sheetView tabSelected="1" workbookViewId="0"/>
  </sheetViews>
  <sheetFormatPr defaultRowHeight="12.75" customHeight="1"/>
  <cols>
    <col min="1" max="1" width="3.875" customWidth="1"/>
    <col min="2" max="2" width="19.75" customWidth="1"/>
    <col min="3" max="3" width="8.875" customWidth="1"/>
    <col min="4" max="4" width="8.375" customWidth="1"/>
    <col min="5" max="5" width="10" customWidth="1"/>
    <col min="6" max="6" width="9" customWidth="1"/>
    <col min="7" max="7" width="13" style="1" customWidth="1"/>
    <col min="8" max="8" width="13.625" style="1" customWidth="1"/>
    <col min="9" max="1024" width="8.375" customWidth="1"/>
  </cols>
  <sheetData>
    <row r="2" spans="1:8" ht="18" customHeight="1">
      <c r="A2" s="2" t="s">
        <v>0</v>
      </c>
    </row>
    <row r="4" spans="1:8" ht="12.75" customHeight="1">
      <c r="A4" t="s">
        <v>1</v>
      </c>
    </row>
    <row r="6" spans="1:8" ht="12.75" customHeight="1">
      <c r="A6" t="s">
        <v>2</v>
      </c>
    </row>
    <row r="8" spans="1:8" s="5" customFormat="1" ht="51" customHeight="1">
      <c r="A8" s="3" t="s">
        <v>3</v>
      </c>
      <c r="B8" s="3" t="s">
        <v>4</v>
      </c>
      <c r="C8" s="3" t="s">
        <v>5</v>
      </c>
      <c r="D8" s="3" t="s">
        <v>6</v>
      </c>
      <c r="E8" s="3" t="s">
        <v>7</v>
      </c>
      <c r="F8" s="3" t="s">
        <v>8</v>
      </c>
      <c r="G8" s="4" t="s">
        <v>9</v>
      </c>
      <c r="H8" s="4" t="s">
        <v>10</v>
      </c>
    </row>
    <row r="9" spans="1:8" s="8" customFormat="1" ht="12.75" customHeight="1">
      <c r="A9" s="6"/>
      <c r="B9" s="6" t="s">
        <v>11</v>
      </c>
      <c r="C9" s="6"/>
      <c r="D9" s="6"/>
      <c r="E9" s="6"/>
      <c r="F9" s="6"/>
      <c r="G9" s="7"/>
      <c r="H9" s="7"/>
    </row>
    <row r="10" spans="1:8" ht="12.75" customHeight="1">
      <c r="A10" s="9">
        <v>1</v>
      </c>
      <c r="B10" s="9" t="s">
        <v>12</v>
      </c>
      <c r="C10" s="9">
        <v>10000</v>
      </c>
      <c r="D10" s="9"/>
      <c r="E10" s="9"/>
      <c r="F10" s="9"/>
      <c r="G10" s="10">
        <f t="shared" ref="G10:G25" si="0">D10*C10</f>
        <v>0</v>
      </c>
      <c r="H10" s="10">
        <f t="shared" ref="H10:H25" si="1">G10*1.08</f>
        <v>0</v>
      </c>
    </row>
    <row r="11" spans="1:8" ht="12.75" customHeight="1">
      <c r="A11" s="9">
        <v>2</v>
      </c>
      <c r="B11" s="9" t="s">
        <v>13</v>
      </c>
      <c r="C11" s="9">
        <v>11500</v>
      </c>
      <c r="E11" s="9"/>
      <c r="F11" s="9"/>
      <c r="G11" s="10">
        <f t="shared" si="0"/>
        <v>0</v>
      </c>
      <c r="H11" s="10">
        <f t="shared" si="1"/>
        <v>0</v>
      </c>
    </row>
    <row r="12" spans="1:8" ht="12.75" customHeight="1">
      <c r="A12" s="9">
        <v>3</v>
      </c>
      <c r="B12" s="9" t="s">
        <v>14</v>
      </c>
      <c r="C12" s="9">
        <v>40</v>
      </c>
      <c r="E12" s="9"/>
      <c r="F12" s="9"/>
      <c r="G12" s="10">
        <f t="shared" si="0"/>
        <v>0</v>
      </c>
      <c r="H12" s="10">
        <f t="shared" si="1"/>
        <v>0</v>
      </c>
    </row>
    <row r="13" spans="1:8" ht="12.75" customHeight="1">
      <c r="A13" s="9">
        <v>4</v>
      </c>
      <c r="B13" s="9" t="s">
        <v>15</v>
      </c>
      <c r="C13" s="9">
        <v>60</v>
      </c>
      <c r="D13" s="9"/>
      <c r="E13" s="9"/>
      <c r="F13" s="9"/>
      <c r="G13" s="10">
        <f t="shared" si="0"/>
        <v>0</v>
      </c>
      <c r="H13" s="10">
        <f t="shared" si="1"/>
        <v>0</v>
      </c>
    </row>
    <row r="14" spans="1:8" ht="12.75" customHeight="1">
      <c r="A14" s="9">
        <v>5</v>
      </c>
      <c r="B14" s="9" t="s">
        <v>16</v>
      </c>
      <c r="C14" s="9">
        <v>4500</v>
      </c>
      <c r="E14" s="9"/>
      <c r="F14" s="9"/>
      <c r="G14" s="10">
        <f t="shared" si="0"/>
        <v>0</v>
      </c>
      <c r="H14" s="10">
        <f t="shared" si="1"/>
        <v>0</v>
      </c>
    </row>
    <row r="15" spans="1:8" ht="12.75" customHeight="1">
      <c r="A15" s="9">
        <v>6</v>
      </c>
      <c r="B15" s="9" t="s">
        <v>17</v>
      </c>
      <c r="C15" s="9">
        <v>5400</v>
      </c>
      <c r="D15" s="9"/>
      <c r="E15" s="9"/>
      <c r="F15" s="9"/>
      <c r="G15" s="10">
        <f t="shared" si="0"/>
        <v>0</v>
      </c>
      <c r="H15" s="10">
        <f t="shared" si="1"/>
        <v>0</v>
      </c>
    </row>
    <row r="16" spans="1:8" ht="12.75" customHeight="1">
      <c r="A16" s="9">
        <v>7</v>
      </c>
      <c r="B16" s="9" t="s">
        <v>18</v>
      </c>
      <c r="C16" s="9">
        <v>3200</v>
      </c>
      <c r="D16" s="9"/>
      <c r="E16" s="9"/>
      <c r="F16" s="9"/>
      <c r="G16" s="10">
        <f t="shared" si="0"/>
        <v>0</v>
      </c>
      <c r="H16" s="10">
        <f t="shared" si="1"/>
        <v>0</v>
      </c>
    </row>
    <row r="17" spans="1:8" ht="12.75" customHeight="1">
      <c r="A17" s="9">
        <v>8</v>
      </c>
      <c r="B17" s="9" t="s">
        <v>19</v>
      </c>
      <c r="C17" s="9">
        <v>15</v>
      </c>
      <c r="D17" s="9"/>
      <c r="E17" s="9"/>
      <c r="F17" s="9"/>
      <c r="G17" s="10">
        <f t="shared" si="0"/>
        <v>0</v>
      </c>
      <c r="H17" s="10">
        <f t="shared" si="1"/>
        <v>0</v>
      </c>
    </row>
    <row r="18" spans="1:8" ht="12.75" customHeight="1">
      <c r="A18" s="9">
        <v>9</v>
      </c>
      <c r="B18" s="9" t="s">
        <v>20</v>
      </c>
      <c r="C18" s="9">
        <v>2300</v>
      </c>
      <c r="D18" s="9"/>
      <c r="E18" s="9"/>
      <c r="F18" s="9"/>
      <c r="G18" s="10">
        <f t="shared" si="0"/>
        <v>0</v>
      </c>
      <c r="H18" s="10">
        <f t="shared" si="1"/>
        <v>0</v>
      </c>
    </row>
    <row r="19" spans="1:8" ht="12.75" customHeight="1">
      <c r="A19" s="9">
        <v>10</v>
      </c>
      <c r="B19" s="9" t="s">
        <v>21</v>
      </c>
      <c r="C19" s="9">
        <v>150</v>
      </c>
      <c r="D19" s="9"/>
      <c r="E19" s="9"/>
      <c r="F19" s="9"/>
      <c r="G19" s="10">
        <f t="shared" si="0"/>
        <v>0</v>
      </c>
      <c r="H19" s="10">
        <f t="shared" si="1"/>
        <v>0</v>
      </c>
    </row>
    <row r="20" spans="1:8" ht="12.75" customHeight="1">
      <c r="A20" s="9">
        <v>11</v>
      </c>
      <c r="B20" s="9" t="s">
        <v>22</v>
      </c>
      <c r="C20" s="9">
        <v>10</v>
      </c>
      <c r="D20" s="9"/>
      <c r="E20" s="9"/>
      <c r="F20" s="9"/>
      <c r="G20" s="10">
        <f t="shared" si="0"/>
        <v>0</v>
      </c>
      <c r="H20" s="10">
        <f t="shared" si="1"/>
        <v>0</v>
      </c>
    </row>
    <row r="21" spans="1:8" ht="12.75" customHeight="1">
      <c r="A21" s="9">
        <v>12</v>
      </c>
      <c r="B21" s="9" t="s">
        <v>23</v>
      </c>
      <c r="C21" s="9">
        <v>100</v>
      </c>
      <c r="D21" s="9"/>
      <c r="E21" s="9"/>
      <c r="F21" s="9"/>
      <c r="G21" s="10">
        <f t="shared" si="0"/>
        <v>0</v>
      </c>
      <c r="H21" s="10">
        <f t="shared" si="1"/>
        <v>0</v>
      </c>
    </row>
    <row r="22" spans="1:8" ht="12.75" customHeight="1">
      <c r="A22" s="9">
        <v>13</v>
      </c>
      <c r="B22" s="9" t="s">
        <v>24</v>
      </c>
      <c r="C22" s="9">
        <v>120</v>
      </c>
      <c r="D22" s="9"/>
      <c r="E22" s="9"/>
      <c r="F22" s="9"/>
      <c r="G22" s="10">
        <f t="shared" si="0"/>
        <v>0</v>
      </c>
      <c r="H22" s="10">
        <f t="shared" si="1"/>
        <v>0</v>
      </c>
    </row>
    <row r="23" spans="1:8" ht="12.75" customHeight="1">
      <c r="A23" s="9">
        <v>14</v>
      </c>
      <c r="B23" s="9" t="s">
        <v>25</v>
      </c>
      <c r="C23" s="9">
        <v>45</v>
      </c>
      <c r="E23" s="9"/>
      <c r="F23" s="9"/>
      <c r="G23" s="10">
        <f t="shared" si="0"/>
        <v>0</v>
      </c>
      <c r="H23" s="10">
        <f t="shared" si="1"/>
        <v>0</v>
      </c>
    </row>
    <row r="24" spans="1:8" ht="12.75" customHeight="1">
      <c r="A24" s="9">
        <v>15</v>
      </c>
      <c r="B24" s="9" t="s">
        <v>26</v>
      </c>
      <c r="C24" s="9">
        <v>80</v>
      </c>
      <c r="D24" s="9"/>
      <c r="E24" s="9"/>
      <c r="F24" s="9"/>
      <c r="G24" s="10">
        <f t="shared" si="0"/>
        <v>0</v>
      </c>
      <c r="H24" s="10">
        <f t="shared" si="1"/>
        <v>0</v>
      </c>
    </row>
    <row r="25" spans="1:8" ht="12.75" customHeight="1">
      <c r="A25" s="9">
        <v>16</v>
      </c>
      <c r="B25" s="9" t="s">
        <v>27</v>
      </c>
      <c r="C25" s="9">
        <v>10</v>
      </c>
      <c r="D25" s="9"/>
      <c r="E25" s="9"/>
      <c r="F25" s="9"/>
      <c r="G25" s="10">
        <f t="shared" si="0"/>
        <v>0</v>
      </c>
      <c r="H25" s="10">
        <f t="shared" si="1"/>
        <v>0</v>
      </c>
    </row>
    <row r="26" spans="1:8" s="8" customFormat="1" ht="12.75" customHeight="1">
      <c r="A26" s="6"/>
      <c r="B26" s="6" t="s">
        <v>28</v>
      </c>
      <c r="C26" s="6"/>
      <c r="D26" s="6"/>
      <c r="E26" s="6"/>
      <c r="F26" s="6"/>
      <c r="G26" s="7"/>
      <c r="H26" s="7"/>
    </row>
    <row r="27" spans="1:8" ht="12.75" customHeight="1">
      <c r="A27" s="9">
        <v>1</v>
      </c>
      <c r="B27" s="9" t="s">
        <v>12</v>
      </c>
      <c r="C27" s="9">
        <v>10000</v>
      </c>
      <c r="D27" s="9"/>
      <c r="E27" s="9"/>
      <c r="F27" s="9"/>
      <c r="G27" s="10">
        <f t="shared" ref="G27:G42" si="2">D27*C27</f>
        <v>0</v>
      </c>
      <c r="H27" s="10">
        <f t="shared" ref="H27:H42" si="3">G27*1.08</f>
        <v>0</v>
      </c>
    </row>
    <row r="28" spans="1:8" ht="12.75" customHeight="1">
      <c r="A28" s="9">
        <v>2</v>
      </c>
      <c r="B28" s="9" t="s">
        <v>13</v>
      </c>
      <c r="C28" s="9">
        <v>11500</v>
      </c>
      <c r="D28" s="9"/>
      <c r="E28" s="9"/>
      <c r="F28" s="9"/>
      <c r="G28" s="10">
        <f t="shared" si="2"/>
        <v>0</v>
      </c>
      <c r="H28" s="10">
        <f t="shared" si="3"/>
        <v>0</v>
      </c>
    </row>
    <row r="29" spans="1:8" ht="12.75" customHeight="1">
      <c r="A29" s="9">
        <v>3</v>
      </c>
      <c r="B29" s="9" t="s">
        <v>14</v>
      </c>
      <c r="C29" s="9">
        <v>40</v>
      </c>
      <c r="D29" s="9"/>
      <c r="E29" s="9"/>
      <c r="F29" s="9"/>
      <c r="G29" s="10">
        <f t="shared" si="2"/>
        <v>0</v>
      </c>
      <c r="H29" s="10">
        <f t="shared" si="3"/>
        <v>0</v>
      </c>
    </row>
    <row r="30" spans="1:8" ht="12.75" customHeight="1">
      <c r="A30" s="9">
        <v>4</v>
      </c>
      <c r="B30" s="9" t="s">
        <v>15</v>
      </c>
      <c r="C30" s="9">
        <v>60</v>
      </c>
      <c r="D30" s="9"/>
      <c r="E30" s="9"/>
      <c r="F30" s="9"/>
      <c r="G30" s="10">
        <f t="shared" si="2"/>
        <v>0</v>
      </c>
      <c r="H30" s="10">
        <f t="shared" si="3"/>
        <v>0</v>
      </c>
    </row>
    <row r="31" spans="1:8" ht="12.75" customHeight="1">
      <c r="A31" s="9">
        <v>5</v>
      </c>
      <c r="B31" s="9" t="s">
        <v>16</v>
      </c>
      <c r="C31" s="9">
        <v>4500</v>
      </c>
      <c r="D31" s="9"/>
      <c r="E31" s="9"/>
      <c r="F31" s="9"/>
      <c r="G31" s="10">
        <f t="shared" si="2"/>
        <v>0</v>
      </c>
      <c r="H31" s="10">
        <f t="shared" si="3"/>
        <v>0</v>
      </c>
    </row>
    <row r="32" spans="1:8" ht="12.75" customHeight="1">
      <c r="A32" s="9">
        <v>6</v>
      </c>
      <c r="B32" s="9" t="s">
        <v>17</v>
      </c>
      <c r="C32" s="9">
        <v>5400</v>
      </c>
      <c r="D32" s="9"/>
      <c r="E32" s="9"/>
      <c r="F32" s="9"/>
      <c r="G32" s="10">
        <f t="shared" si="2"/>
        <v>0</v>
      </c>
      <c r="H32" s="10">
        <f t="shared" si="3"/>
        <v>0</v>
      </c>
    </row>
    <row r="33" spans="1:8" ht="12.75" customHeight="1">
      <c r="A33" s="9">
        <v>7</v>
      </c>
      <c r="B33" s="9" t="s">
        <v>18</v>
      </c>
      <c r="C33" s="9">
        <v>3200</v>
      </c>
      <c r="D33" s="9"/>
      <c r="E33" s="9"/>
      <c r="F33" s="9"/>
      <c r="G33" s="10">
        <f t="shared" si="2"/>
        <v>0</v>
      </c>
      <c r="H33" s="10">
        <f t="shared" si="3"/>
        <v>0</v>
      </c>
    </row>
    <row r="34" spans="1:8" ht="12.75" customHeight="1">
      <c r="A34" s="9">
        <v>8</v>
      </c>
      <c r="B34" s="9" t="s">
        <v>19</v>
      </c>
      <c r="C34" s="9">
        <v>15</v>
      </c>
      <c r="D34" s="9"/>
      <c r="E34" s="9"/>
      <c r="F34" s="9"/>
      <c r="G34" s="10">
        <f t="shared" si="2"/>
        <v>0</v>
      </c>
      <c r="H34" s="10">
        <f t="shared" si="3"/>
        <v>0</v>
      </c>
    </row>
    <row r="35" spans="1:8" ht="12.75" customHeight="1">
      <c r="A35" s="9">
        <v>9</v>
      </c>
      <c r="B35" s="9" t="s">
        <v>20</v>
      </c>
      <c r="C35" s="9">
        <v>2300</v>
      </c>
      <c r="D35" s="9"/>
      <c r="E35" s="9"/>
      <c r="F35" s="9"/>
      <c r="G35" s="10">
        <f t="shared" si="2"/>
        <v>0</v>
      </c>
      <c r="H35" s="10">
        <f t="shared" si="3"/>
        <v>0</v>
      </c>
    </row>
    <row r="36" spans="1:8" ht="12.75" customHeight="1">
      <c r="A36" s="9">
        <v>10</v>
      </c>
      <c r="B36" s="9" t="s">
        <v>21</v>
      </c>
      <c r="C36" s="9">
        <v>150</v>
      </c>
      <c r="D36" s="9"/>
      <c r="E36" s="9"/>
      <c r="F36" s="9"/>
      <c r="G36" s="10">
        <f t="shared" si="2"/>
        <v>0</v>
      </c>
      <c r="H36" s="10">
        <f t="shared" si="3"/>
        <v>0</v>
      </c>
    </row>
    <row r="37" spans="1:8" ht="12.75" customHeight="1">
      <c r="A37" s="9">
        <v>11</v>
      </c>
      <c r="B37" s="9" t="s">
        <v>22</v>
      </c>
      <c r="C37" s="9">
        <v>10</v>
      </c>
      <c r="D37" s="9"/>
      <c r="E37" s="9"/>
      <c r="F37" s="9"/>
      <c r="G37" s="10">
        <f t="shared" si="2"/>
        <v>0</v>
      </c>
      <c r="H37" s="10">
        <f t="shared" si="3"/>
        <v>0</v>
      </c>
    </row>
    <row r="38" spans="1:8" ht="12.75" customHeight="1">
      <c r="A38" s="9">
        <v>12</v>
      </c>
      <c r="B38" s="9" t="s">
        <v>23</v>
      </c>
      <c r="C38" s="9">
        <v>100</v>
      </c>
      <c r="D38" s="9"/>
      <c r="E38" s="9"/>
      <c r="F38" s="9"/>
      <c r="G38" s="10">
        <f t="shared" si="2"/>
        <v>0</v>
      </c>
      <c r="H38" s="10">
        <f t="shared" si="3"/>
        <v>0</v>
      </c>
    </row>
    <row r="39" spans="1:8" ht="12.75" customHeight="1">
      <c r="A39" s="9">
        <v>13</v>
      </c>
      <c r="B39" s="9" t="s">
        <v>24</v>
      </c>
      <c r="C39" s="9">
        <v>120</v>
      </c>
      <c r="D39" s="9"/>
      <c r="E39" s="9"/>
      <c r="F39" s="9"/>
      <c r="G39" s="10">
        <f t="shared" si="2"/>
        <v>0</v>
      </c>
      <c r="H39" s="10">
        <f t="shared" si="3"/>
        <v>0</v>
      </c>
    </row>
    <row r="40" spans="1:8" ht="12.75" customHeight="1">
      <c r="A40" s="9">
        <v>14</v>
      </c>
      <c r="B40" s="9" t="s">
        <v>25</v>
      </c>
      <c r="C40" s="9">
        <v>45</v>
      </c>
      <c r="D40" s="9"/>
      <c r="E40" s="9"/>
      <c r="F40" s="9"/>
      <c r="G40" s="10">
        <f t="shared" si="2"/>
        <v>0</v>
      </c>
      <c r="H40" s="10">
        <f t="shared" si="3"/>
        <v>0</v>
      </c>
    </row>
    <row r="41" spans="1:8" ht="12.75" customHeight="1">
      <c r="A41" s="9">
        <v>15</v>
      </c>
      <c r="B41" s="9" t="s">
        <v>26</v>
      </c>
      <c r="C41" s="9">
        <v>80</v>
      </c>
      <c r="D41" s="9"/>
      <c r="E41" s="9"/>
      <c r="F41" s="9"/>
      <c r="G41" s="10">
        <f t="shared" si="2"/>
        <v>0</v>
      </c>
      <c r="H41" s="10">
        <f t="shared" si="3"/>
        <v>0</v>
      </c>
    </row>
    <row r="42" spans="1:8" ht="12.75" customHeight="1">
      <c r="A42" s="9">
        <v>16</v>
      </c>
      <c r="B42" s="9" t="s">
        <v>27</v>
      </c>
      <c r="C42" s="9">
        <v>10</v>
      </c>
      <c r="D42" s="9"/>
      <c r="E42" s="9"/>
      <c r="F42" s="9"/>
      <c r="G42" s="10">
        <f t="shared" si="2"/>
        <v>0</v>
      </c>
      <c r="H42" s="10">
        <f t="shared" si="3"/>
        <v>0</v>
      </c>
    </row>
    <row r="43" spans="1:8" s="8" customFormat="1" ht="12.75" customHeight="1">
      <c r="A43" s="6"/>
      <c r="B43" s="6" t="s">
        <v>29</v>
      </c>
      <c r="C43" s="6"/>
      <c r="D43" s="6"/>
      <c r="E43" s="6"/>
      <c r="F43" s="6"/>
      <c r="G43" s="7"/>
      <c r="H43" s="7"/>
    </row>
    <row r="44" spans="1:8" s="8" customFormat="1" ht="12.75" customHeight="1">
      <c r="A44" s="11">
        <v>1</v>
      </c>
      <c r="B44" s="11" t="s">
        <v>30</v>
      </c>
      <c r="C44" s="9">
        <v>2300</v>
      </c>
      <c r="D44" s="11"/>
      <c r="E44" s="11"/>
      <c r="F44" s="11"/>
      <c r="G44" s="10">
        <f>D44*C44</f>
        <v>0</v>
      </c>
      <c r="H44" s="10">
        <f>G44*1.08</f>
        <v>0</v>
      </c>
    </row>
    <row r="45" spans="1:8" s="8" customFormat="1" ht="12.75" customHeight="1">
      <c r="A45" s="11">
        <v>2</v>
      </c>
      <c r="B45" s="11" t="s">
        <v>31</v>
      </c>
      <c r="C45" s="9">
        <v>180</v>
      </c>
      <c r="D45" s="11"/>
      <c r="E45" s="11"/>
      <c r="F45" s="11"/>
      <c r="G45" s="10">
        <f>D45*C45</f>
        <v>0</v>
      </c>
      <c r="H45" s="10">
        <f>G45*1.08</f>
        <v>0</v>
      </c>
    </row>
    <row r="46" spans="1:8" s="8" customFormat="1" ht="12.75" customHeight="1">
      <c r="A46" s="11">
        <v>3</v>
      </c>
      <c r="B46" s="11" t="s">
        <v>32</v>
      </c>
      <c r="C46" s="9">
        <v>30</v>
      </c>
      <c r="D46" s="11"/>
      <c r="E46" s="11"/>
      <c r="F46" s="11"/>
      <c r="G46" s="10">
        <f>D46*C46</f>
        <v>0</v>
      </c>
      <c r="H46" s="10">
        <f>G46*1.08</f>
        <v>0</v>
      </c>
    </row>
    <row r="47" spans="1:8" s="8" customFormat="1" ht="12.75" customHeight="1">
      <c r="A47" s="6"/>
      <c r="B47" s="6" t="s">
        <v>33</v>
      </c>
      <c r="C47" s="6"/>
      <c r="D47" s="6"/>
      <c r="E47" s="6"/>
      <c r="F47" s="6"/>
      <c r="G47" s="7"/>
      <c r="H47" s="7"/>
    </row>
    <row r="48" spans="1:8" ht="12.75" customHeight="1">
      <c r="A48" s="9">
        <v>1</v>
      </c>
      <c r="B48" s="9" t="s">
        <v>12</v>
      </c>
      <c r="C48" s="9">
        <v>10100</v>
      </c>
      <c r="D48" s="9"/>
      <c r="E48" s="9"/>
      <c r="F48" s="9"/>
      <c r="G48" s="10">
        <f t="shared" ref="G48:G63" si="4">D48*C48</f>
        <v>0</v>
      </c>
      <c r="H48" s="10">
        <f t="shared" ref="H48:H63" si="5">G48*1.08</f>
        <v>0</v>
      </c>
    </row>
    <row r="49" spans="1:8" ht="12.75" customHeight="1">
      <c r="A49" s="9">
        <v>2</v>
      </c>
      <c r="B49" s="9" t="s">
        <v>13</v>
      </c>
      <c r="C49" s="9">
        <v>11500</v>
      </c>
      <c r="D49" s="9"/>
      <c r="E49" s="9"/>
      <c r="F49" s="9"/>
      <c r="G49" s="10">
        <f t="shared" si="4"/>
        <v>0</v>
      </c>
      <c r="H49" s="10">
        <f t="shared" si="5"/>
        <v>0</v>
      </c>
    </row>
    <row r="50" spans="1:8" ht="12.75" customHeight="1">
      <c r="A50" s="9">
        <v>3</v>
      </c>
      <c r="B50" s="9" t="s">
        <v>14</v>
      </c>
      <c r="C50" s="9">
        <v>40</v>
      </c>
      <c r="D50" s="9"/>
      <c r="E50" s="9"/>
      <c r="F50" s="9"/>
      <c r="G50" s="10">
        <f t="shared" si="4"/>
        <v>0</v>
      </c>
      <c r="H50" s="10">
        <f t="shared" si="5"/>
        <v>0</v>
      </c>
    </row>
    <row r="51" spans="1:8" ht="12.75" customHeight="1">
      <c r="A51" s="9">
        <v>4</v>
      </c>
      <c r="B51" s="9" t="s">
        <v>15</v>
      </c>
      <c r="C51" s="9">
        <v>60</v>
      </c>
      <c r="D51" s="9"/>
      <c r="E51" s="9"/>
      <c r="F51" s="9"/>
      <c r="G51" s="10">
        <f t="shared" si="4"/>
        <v>0</v>
      </c>
      <c r="H51" s="10">
        <f t="shared" si="5"/>
        <v>0</v>
      </c>
    </row>
    <row r="52" spans="1:8" ht="12.75" customHeight="1">
      <c r="A52" s="9">
        <v>5</v>
      </c>
      <c r="B52" s="9" t="s">
        <v>16</v>
      </c>
      <c r="C52" s="9">
        <v>4500</v>
      </c>
      <c r="D52" s="9"/>
      <c r="E52" s="9"/>
      <c r="F52" s="9"/>
      <c r="G52" s="10">
        <f t="shared" si="4"/>
        <v>0</v>
      </c>
      <c r="H52" s="10">
        <f t="shared" si="5"/>
        <v>0</v>
      </c>
    </row>
    <row r="53" spans="1:8" ht="12.75" customHeight="1">
      <c r="A53" s="9">
        <v>6</v>
      </c>
      <c r="B53" s="9" t="s">
        <v>17</v>
      </c>
      <c r="C53" s="9">
        <v>5400</v>
      </c>
      <c r="D53" s="9"/>
      <c r="E53" s="9"/>
      <c r="F53" s="9"/>
      <c r="G53" s="10">
        <f t="shared" si="4"/>
        <v>0</v>
      </c>
      <c r="H53" s="10">
        <f t="shared" si="5"/>
        <v>0</v>
      </c>
    </row>
    <row r="54" spans="1:8" ht="12.75" customHeight="1">
      <c r="A54" s="9">
        <v>7</v>
      </c>
      <c r="B54" s="9" t="s">
        <v>18</v>
      </c>
      <c r="C54" s="9">
        <v>3200</v>
      </c>
      <c r="D54" s="9"/>
      <c r="E54" s="9"/>
      <c r="F54" s="9"/>
      <c r="G54" s="10">
        <f t="shared" si="4"/>
        <v>0</v>
      </c>
      <c r="H54" s="10">
        <f t="shared" si="5"/>
        <v>0</v>
      </c>
    </row>
    <row r="55" spans="1:8" ht="12.75" customHeight="1">
      <c r="A55" s="9">
        <v>8</v>
      </c>
      <c r="B55" s="9" t="s">
        <v>19</v>
      </c>
      <c r="C55" s="9">
        <v>15</v>
      </c>
      <c r="D55" s="9"/>
      <c r="E55" s="9"/>
      <c r="F55" s="9"/>
      <c r="G55" s="10">
        <f t="shared" si="4"/>
        <v>0</v>
      </c>
      <c r="H55" s="10">
        <f t="shared" si="5"/>
        <v>0</v>
      </c>
    </row>
    <row r="56" spans="1:8" ht="12.75" customHeight="1">
      <c r="A56" s="9">
        <v>9</v>
      </c>
      <c r="B56" s="9" t="s">
        <v>20</v>
      </c>
      <c r="C56" s="9">
        <v>2300</v>
      </c>
      <c r="D56" s="9"/>
      <c r="E56" s="9"/>
      <c r="F56" s="9"/>
      <c r="G56" s="10">
        <f t="shared" si="4"/>
        <v>0</v>
      </c>
      <c r="H56" s="10">
        <f t="shared" si="5"/>
        <v>0</v>
      </c>
    </row>
    <row r="57" spans="1:8" ht="12.75" customHeight="1">
      <c r="A57" s="9">
        <v>10</v>
      </c>
      <c r="B57" s="9" t="s">
        <v>21</v>
      </c>
      <c r="C57" s="9">
        <v>150</v>
      </c>
      <c r="D57" s="9"/>
      <c r="E57" s="9"/>
      <c r="F57" s="9"/>
      <c r="G57" s="10">
        <f t="shared" si="4"/>
        <v>0</v>
      </c>
      <c r="H57" s="10">
        <f t="shared" si="5"/>
        <v>0</v>
      </c>
    </row>
    <row r="58" spans="1:8" ht="12.75" customHeight="1">
      <c r="A58" s="9">
        <v>11</v>
      </c>
      <c r="B58" s="9" t="s">
        <v>22</v>
      </c>
      <c r="C58" s="9">
        <v>10</v>
      </c>
      <c r="D58" s="9"/>
      <c r="E58" s="9"/>
      <c r="F58" s="9"/>
      <c r="G58" s="10">
        <f t="shared" si="4"/>
        <v>0</v>
      </c>
      <c r="H58" s="10">
        <f t="shared" si="5"/>
        <v>0</v>
      </c>
    </row>
    <row r="59" spans="1:8" ht="12.75" customHeight="1">
      <c r="A59" s="9">
        <v>12</v>
      </c>
      <c r="B59" s="9" t="s">
        <v>23</v>
      </c>
      <c r="C59" s="9">
        <v>100</v>
      </c>
      <c r="D59" s="9"/>
      <c r="E59" s="9"/>
      <c r="F59" s="9"/>
      <c r="G59" s="10">
        <f t="shared" si="4"/>
        <v>0</v>
      </c>
      <c r="H59" s="10">
        <f t="shared" si="5"/>
        <v>0</v>
      </c>
    </row>
    <row r="60" spans="1:8" ht="12.75" customHeight="1">
      <c r="A60" s="9">
        <v>13</v>
      </c>
      <c r="B60" s="9" t="s">
        <v>24</v>
      </c>
      <c r="C60" s="9">
        <v>120</v>
      </c>
      <c r="D60" s="9"/>
      <c r="E60" s="9"/>
      <c r="F60" s="9"/>
      <c r="G60" s="10">
        <f t="shared" si="4"/>
        <v>0</v>
      </c>
      <c r="H60" s="10">
        <f t="shared" si="5"/>
        <v>0</v>
      </c>
    </row>
    <row r="61" spans="1:8" ht="12.75" customHeight="1">
      <c r="A61" s="9">
        <v>14</v>
      </c>
      <c r="B61" s="9" t="s">
        <v>25</v>
      </c>
      <c r="C61" s="9">
        <v>45</v>
      </c>
      <c r="D61" s="9"/>
      <c r="E61" s="9"/>
      <c r="F61" s="9"/>
      <c r="G61" s="10">
        <f t="shared" si="4"/>
        <v>0</v>
      </c>
      <c r="H61" s="10">
        <f t="shared" si="5"/>
        <v>0</v>
      </c>
    </row>
    <row r="62" spans="1:8" ht="12.75" customHeight="1">
      <c r="A62" s="9">
        <v>15</v>
      </c>
      <c r="B62" s="9" t="s">
        <v>26</v>
      </c>
      <c r="C62" s="9">
        <v>80</v>
      </c>
      <c r="D62" s="9"/>
      <c r="E62" s="9"/>
      <c r="F62" s="9"/>
      <c r="G62" s="10">
        <f t="shared" si="4"/>
        <v>0</v>
      </c>
      <c r="H62" s="10">
        <f t="shared" si="5"/>
        <v>0</v>
      </c>
    </row>
    <row r="63" spans="1:8" ht="12.75" customHeight="1">
      <c r="A63" s="9">
        <v>16</v>
      </c>
      <c r="B63" s="9" t="s">
        <v>27</v>
      </c>
      <c r="C63" s="9">
        <v>10</v>
      </c>
      <c r="D63" s="9"/>
      <c r="E63" s="9"/>
      <c r="F63" s="9"/>
      <c r="G63" s="10">
        <f t="shared" si="4"/>
        <v>0</v>
      </c>
      <c r="H63" s="10">
        <f t="shared" si="5"/>
        <v>0</v>
      </c>
    </row>
    <row r="64" spans="1:8" s="8" customFormat="1" ht="12.75" customHeight="1">
      <c r="A64" s="6"/>
      <c r="B64" s="6"/>
      <c r="C64" s="6"/>
      <c r="D64" s="6"/>
      <c r="E64" s="6"/>
      <c r="F64" s="6"/>
      <c r="G64" s="7"/>
      <c r="H64" s="7"/>
    </row>
    <row r="65" spans="1:10" ht="12.75" customHeight="1">
      <c r="A65" s="9">
        <v>1</v>
      </c>
      <c r="B65" s="9" t="s">
        <v>34</v>
      </c>
      <c r="C65" s="9">
        <v>100</v>
      </c>
      <c r="D65" s="9"/>
      <c r="E65" s="9"/>
      <c r="F65" s="9"/>
      <c r="G65" s="10">
        <f>D65*C65</f>
        <v>0</v>
      </c>
      <c r="H65" s="10">
        <f>G65*1.23</f>
        <v>0</v>
      </c>
    </row>
    <row r="66" spans="1:10" ht="12.75" customHeight="1">
      <c r="A66" s="9">
        <v>2</v>
      </c>
      <c r="B66" s="9" t="s">
        <v>35</v>
      </c>
      <c r="C66" s="9">
        <v>10</v>
      </c>
      <c r="D66" s="9"/>
      <c r="E66" s="9"/>
      <c r="F66" s="9"/>
      <c r="G66" s="10">
        <f>D66*C66</f>
        <v>0</v>
      </c>
      <c r="H66" s="10">
        <f>G66*1.08</f>
        <v>0</v>
      </c>
    </row>
    <row r="67" spans="1:10" ht="12.75" customHeight="1">
      <c r="A67" s="9">
        <v>3</v>
      </c>
      <c r="B67" s="9" t="s">
        <v>36</v>
      </c>
      <c r="C67" s="9">
        <v>10</v>
      </c>
      <c r="D67" s="9"/>
      <c r="E67" s="9"/>
      <c r="F67" s="9"/>
      <c r="G67" s="12">
        <f>D67*C67</f>
        <v>0</v>
      </c>
      <c r="H67" s="12">
        <f>G67*1.08</f>
        <v>0</v>
      </c>
    </row>
    <row r="68" spans="1:10" ht="21" customHeight="1">
      <c r="G68" s="13">
        <f>SUM(G10:G67)</f>
        <v>0</v>
      </c>
      <c r="H68" s="14">
        <f>G68*1.08</f>
        <v>0</v>
      </c>
      <c r="I68" s="15"/>
      <c r="J68" s="15"/>
    </row>
    <row r="69" spans="1:10" ht="50.25" customHeight="1">
      <c r="B69" s="1"/>
      <c r="E69" t="s">
        <v>37</v>
      </c>
      <c r="G69" s="10"/>
      <c r="H69" s="14">
        <f>G68/4.1749</f>
        <v>0</v>
      </c>
      <c r="I69" s="15"/>
      <c r="J69" s="15"/>
    </row>
    <row r="70" spans="1:10" ht="19.5" customHeight="1">
      <c r="A70" t="s">
        <v>38</v>
      </c>
      <c r="B70" s="1"/>
      <c r="E70" t="s">
        <v>39</v>
      </c>
    </row>
    <row r="71" spans="1:10" ht="20.25" customHeight="1">
      <c r="B71" s="1"/>
    </row>
    <row r="73" spans="1:10" ht="12.75" customHeight="1">
      <c r="B73" s="16"/>
    </row>
    <row r="74" spans="1:10" ht="12.75" customHeight="1">
      <c r="B74" s="16"/>
    </row>
    <row r="78" spans="1:10" ht="12.75" customHeight="1">
      <c r="B78" s="15"/>
    </row>
    <row r="79" spans="1:10" ht="12.75" customHeight="1">
      <c r="B79" s="15"/>
    </row>
    <row r="80" spans="1:10" ht="12.75" customHeight="1">
      <c r="B80" s="15"/>
    </row>
    <row r="81" spans="2:2" ht="12.75" customHeight="1">
      <c r="B81" s="15"/>
    </row>
    <row r="82" spans="2:2" ht="12.75" customHeight="1">
      <c r="B82" s="15"/>
    </row>
    <row r="83" spans="2:2" ht="12.75" customHeight="1">
      <c r="B83" s="15"/>
    </row>
    <row r="84" spans="2:2" ht="12.75" customHeight="1">
      <c r="B84" s="15"/>
    </row>
    <row r="85" spans="2:2" ht="12.75" customHeight="1">
      <c r="B85" s="15"/>
    </row>
    <row r="86" spans="2:2" ht="12.75" customHeight="1">
      <c r="B86" s="15"/>
    </row>
    <row r="87" spans="2:2" ht="12.75" customHeight="1">
      <c r="B87" s="15"/>
    </row>
    <row r="88" spans="2:2" ht="12.75" customHeight="1">
      <c r="B88" s="15"/>
    </row>
    <row r="89" spans="2:2" ht="12.75" customHeight="1">
      <c r="B89" s="15"/>
    </row>
    <row r="90" spans="2:2" ht="12.75" customHeight="1">
      <c r="B90" s="15"/>
    </row>
    <row r="91" spans="2:2" ht="12.75" customHeight="1">
      <c r="B91" s="15"/>
    </row>
    <row r="92" spans="2:2" ht="12.75" customHeight="1">
      <c r="B92" s="15"/>
    </row>
    <row r="93" spans="2:2" ht="12.75" customHeight="1">
      <c r="B93" s="15"/>
    </row>
  </sheetData>
  <pageMargins left="0.74803149606299213" right="0.74803149606299213" top="1.2791338582677163" bottom="1.2791338582677163" header="0.98385826771653528" footer="0.98385826771653528"/>
  <pageSetup paperSize="0" fitToWidth="0" fitToHeight="0" pageOrder="overThenDown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customHeight="1"/>
  <cols>
    <col min="1" max="1024" width="8.375" customWidth="1"/>
  </cols>
  <sheetData/>
  <pageMargins left="0.74803149606299213" right="0.74803149606299213" top="1.2791338582677163" bottom="1.2791338582677163" header="0.98385826771653528" footer="0.98385826771653528"/>
  <pageSetup paperSize="0" fitToWidth="0" fitToHeight="0" pageOrder="overThenDown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customHeight="1"/>
  <cols>
    <col min="1" max="1024" width="8.375" customWidth="1"/>
  </cols>
  <sheetData/>
  <pageMargins left="0.74803149606299213" right="0.74803149606299213" top="1.2791338582677163" bottom="1.2791338582677163" header="0.98385826771653528" footer="0.98385826771653528"/>
  <pageSetup paperSize="0" fitToWidth="0" fitToHeight="0" pageOrder="overThenDown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SPZOZKolo</dc:creator>
  <cp:lastModifiedBy>Iwona Klassura</cp:lastModifiedBy>
  <cp:revision>13</cp:revision>
  <cp:lastPrinted>2017-11-16T09:39:34Z</cp:lastPrinted>
  <dcterms:created xsi:type="dcterms:W3CDTF">2014-11-26T14:14:24Z</dcterms:created>
  <dcterms:modified xsi:type="dcterms:W3CDTF">2022-02-01T12:36:42Z</dcterms:modified>
</cp:coreProperties>
</file>